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 activeTab="1"/>
  </bookViews>
  <sheets>
    <sheet name="Classement général" sheetId="1" r:id="rId1"/>
    <sheet name="Classement étudiant" sheetId="2" r:id="rId2"/>
    <sheet name="Classement séniors homme" sheetId="3" r:id="rId3"/>
    <sheet name="Classement Séniors femme" sheetId="4" r:id="rId4"/>
    <sheet name="Classement V1 Homme" sheetId="5" r:id="rId5"/>
    <sheet name="Classement V1 Femme" sheetId="6" r:id="rId6"/>
    <sheet name="Classement V2 Homme" sheetId="7" r:id="rId7"/>
    <sheet name="Classement V2 Femme" sheetId="8" r:id="rId8"/>
    <sheet name="Classement V3 Hommes" sheetId="9" r:id="rId9"/>
    <sheet name="Classement V3 Femme" sheetId="10" r:id="rId10"/>
    <sheet name="Classement V4 Femme" sheetId="11" r:id="rId11"/>
  </sheets>
  <externalReferences>
    <externalReference r:id="rId12"/>
  </externalReferences>
  <definedNames>
    <definedName name="_xlnm._FilterDatabase" localSheetId="1" hidden="1">'Classement étudiant'!$A$3:$F$325</definedName>
    <definedName name="_xlnm._FilterDatabase" localSheetId="0" hidden="1">'Classement général'!$A$3:$F$325</definedName>
    <definedName name="_xlnm._FilterDatabase" localSheetId="3" hidden="1">'Classement Séniors femme'!$A$3:$F$325</definedName>
    <definedName name="_xlnm._FilterDatabase" localSheetId="2" hidden="1">'Classement séniors homme'!$A$3:$F$325</definedName>
    <definedName name="_xlnm._FilterDatabase" localSheetId="5" hidden="1">'Classement V1 Femme'!$A$3:$F$325</definedName>
    <definedName name="_xlnm._FilterDatabase" localSheetId="4" hidden="1">'Classement V1 Homme'!$A$3:$F$325</definedName>
    <definedName name="_xlnm._FilterDatabase" localSheetId="7" hidden="1">'Classement V2 Femme'!$A$3:$F$325</definedName>
    <definedName name="_xlnm._FilterDatabase" localSheetId="6" hidden="1">'Classement V2 Homme'!$A$3:$F$325</definedName>
    <definedName name="_xlnm._FilterDatabase" localSheetId="9" hidden="1">'Classement V3 Femme'!$A$3:$F$325</definedName>
    <definedName name="_xlnm._FilterDatabase" localSheetId="8" hidden="1">'Classement V3 Hommes'!$A$3:$F$325</definedName>
    <definedName name="_xlnm._FilterDatabase" localSheetId="10" hidden="1">'Classement V4 Femme'!$A$3:$F$325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5" i="11" l="1"/>
  <c r="E325" i="11"/>
  <c r="D325" i="11"/>
  <c r="A325" i="11"/>
  <c r="A323" i="11"/>
  <c r="A324" i="11" s="1"/>
  <c r="F320" i="11"/>
  <c r="E320" i="11"/>
  <c r="D320" i="11"/>
  <c r="F316" i="11"/>
  <c r="E316" i="11"/>
  <c r="D316" i="11"/>
  <c r="F315" i="11"/>
  <c r="E315" i="11"/>
  <c r="D315" i="11"/>
  <c r="F314" i="11"/>
  <c r="E314" i="11"/>
  <c r="D314" i="11"/>
  <c r="F313" i="11"/>
  <c r="E313" i="11"/>
  <c r="D313" i="11"/>
  <c r="F310" i="11"/>
  <c r="E310" i="11"/>
  <c r="D310" i="11"/>
  <c r="F309" i="11"/>
  <c r="E309" i="11"/>
  <c r="D309" i="11"/>
  <c r="F308" i="11"/>
  <c r="E308" i="11"/>
  <c r="D308" i="11"/>
  <c r="F307" i="11"/>
  <c r="E307" i="11"/>
  <c r="D307" i="11"/>
  <c r="F306" i="11"/>
  <c r="E306" i="11"/>
  <c r="D306" i="11"/>
  <c r="F305" i="11"/>
  <c r="E305" i="11"/>
  <c r="D305" i="11"/>
  <c r="F304" i="11"/>
  <c r="E304" i="11"/>
  <c r="D304" i="11"/>
  <c r="F302" i="11"/>
  <c r="E302" i="11"/>
  <c r="D302" i="11"/>
  <c r="F301" i="11"/>
  <c r="E301" i="11"/>
  <c r="D301" i="11"/>
  <c r="F300" i="11"/>
  <c r="E300" i="11"/>
  <c r="D300" i="11"/>
  <c r="F299" i="11"/>
  <c r="E299" i="11"/>
  <c r="D299" i="11"/>
  <c r="F298" i="11"/>
  <c r="E298" i="11"/>
  <c r="D298" i="11"/>
  <c r="F297" i="11"/>
  <c r="E297" i="11"/>
  <c r="D297" i="11"/>
  <c r="F295" i="11"/>
  <c r="E295" i="11"/>
  <c r="D295" i="11"/>
  <c r="F294" i="11"/>
  <c r="E294" i="11"/>
  <c r="D294" i="11"/>
  <c r="F293" i="11"/>
  <c r="E293" i="11"/>
  <c r="D293" i="11"/>
  <c r="F289" i="11"/>
  <c r="E289" i="11"/>
  <c r="D289" i="11"/>
  <c r="F288" i="11"/>
  <c r="E288" i="11"/>
  <c r="D288" i="11"/>
  <c r="F287" i="11"/>
  <c r="E287" i="11"/>
  <c r="D287" i="11"/>
  <c r="F286" i="11"/>
  <c r="E286" i="11"/>
  <c r="D286" i="11"/>
  <c r="F285" i="11"/>
  <c r="E285" i="11"/>
  <c r="D285" i="11"/>
  <c r="F284" i="11"/>
  <c r="E284" i="11"/>
  <c r="D284" i="11"/>
  <c r="F283" i="11"/>
  <c r="E283" i="11"/>
  <c r="D283" i="11"/>
  <c r="F282" i="11"/>
  <c r="E282" i="11"/>
  <c r="D282" i="11"/>
  <c r="F280" i="11"/>
  <c r="E280" i="11"/>
  <c r="D280" i="11"/>
  <c r="F279" i="11"/>
  <c r="E279" i="11"/>
  <c r="D279" i="11"/>
  <c r="F278" i="11"/>
  <c r="E278" i="11"/>
  <c r="D278" i="11"/>
  <c r="F277" i="11"/>
  <c r="E277" i="11"/>
  <c r="D277" i="11"/>
  <c r="F276" i="11"/>
  <c r="E276" i="11"/>
  <c r="D276" i="11"/>
  <c r="F275" i="11"/>
  <c r="E275" i="11"/>
  <c r="D275" i="11"/>
  <c r="F274" i="11"/>
  <c r="E274" i="11"/>
  <c r="D274" i="11"/>
  <c r="F273" i="11"/>
  <c r="E273" i="11"/>
  <c r="D273" i="11"/>
  <c r="F272" i="11"/>
  <c r="E272" i="11"/>
  <c r="D272" i="11"/>
  <c r="F271" i="11"/>
  <c r="E271" i="11"/>
  <c r="D271" i="11"/>
  <c r="F270" i="11"/>
  <c r="E270" i="11"/>
  <c r="D270" i="11"/>
  <c r="F269" i="11"/>
  <c r="E269" i="11"/>
  <c r="D269" i="11"/>
  <c r="F268" i="11"/>
  <c r="E268" i="11"/>
  <c r="D268" i="11"/>
  <c r="F267" i="11"/>
  <c r="E267" i="11"/>
  <c r="D267" i="11"/>
  <c r="F266" i="11"/>
  <c r="E266" i="11"/>
  <c r="D266" i="11"/>
  <c r="F265" i="11"/>
  <c r="E265" i="11"/>
  <c r="D265" i="11"/>
  <c r="F264" i="11"/>
  <c r="E264" i="11"/>
  <c r="D264" i="11"/>
  <c r="E263" i="11"/>
  <c r="D263" i="11"/>
  <c r="F262" i="11"/>
  <c r="E262" i="11"/>
  <c r="D262" i="11"/>
  <c r="F261" i="11"/>
  <c r="E261" i="11"/>
  <c r="D261" i="11"/>
  <c r="F260" i="11"/>
  <c r="E260" i="11"/>
  <c r="D260" i="11"/>
  <c r="F259" i="11"/>
  <c r="E259" i="11"/>
  <c r="D259" i="11"/>
  <c r="F255" i="11"/>
  <c r="E255" i="11"/>
  <c r="D255" i="11"/>
  <c r="E254" i="11"/>
  <c r="D254" i="11"/>
  <c r="F253" i="11"/>
  <c r="E253" i="11"/>
  <c r="D253" i="11"/>
  <c r="F252" i="11"/>
  <c r="E252" i="11"/>
  <c r="D252" i="11"/>
  <c r="F251" i="11"/>
  <c r="E251" i="11"/>
  <c r="D251" i="11"/>
  <c r="F250" i="11"/>
  <c r="E250" i="11"/>
  <c r="D250" i="11"/>
  <c r="F249" i="11"/>
  <c r="E249" i="11"/>
  <c r="D249" i="11"/>
  <c r="F248" i="11"/>
  <c r="E248" i="11"/>
  <c r="D248" i="11"/>
  <c r="F246" i="11"/>
  <c r="E246" i="11"/>
  <c r="D246" i="11"/>
  <c r="F243" i="11"/>
  <c r="E243" i="11"/>
  <c r="D243" i="11"/>
  <c r="F240" i="11"/>
  <c r="E240" i="11"/>
  <c r="D240" i="11"/>
  <c r="F239" i="11"/>
  <c r="E239" i="11"/>
  <c r="D239" i="11"/>
  <c r="F238" i="11"/>
  <c r="E238" i="11"/>
  <c r="D238" i="11"/>
  <c r="F237" i="11"/>
  <c r="E237" i="11"/>
  <c r="D237" i="11"/>
  <c r="F235" i="11"/>
  <c r="E235" i="11"/>
  <c r="D235" i="11"/>
  <c r="F234" i="11"/>
  <c r="E234" i="11"/>
  <c r="D234" i="11"/>
  <c r="F233" i="11"/>
  <c r="E233" i="11"/>
  <c r="D233" i="11"/>
  <c r="F231" i="11"/>
  <c r="E231" i="11"/>
  <c r="D231" i="11"/>
  <c r="F229" i="11"/>
  <c r="E229" i="11"/>
  <c r="D229" i="11"/>
  <c r="F227" i="11"/>
  <c r="E227" i="11"/>
  <c r="D227" i="11"/>
  <c r="F226" i="11"/>
  <c r="E226" i="11"/>
  <c r="D226" i="11"/>
  <c r="F224" i="11"/>
  <c r="E224" i="11"/>
  <c r="D224" i="11"/>
  <c r="F222" i="11"/>
  <c r="E222" i="11"/>
  <c r="D222" i="11"/>
  <c r="F221" i="11"/>
  <c r="E221" i="11"/>
  <c r="D221" i="11"/>
  <c r="F220" i="11"/>
  <c r="E220" i="11"/>
  <c r="D220" i="11"/>
  <c r="E219" i="11"/>
  <c r="D219" i="11"/>
  <c r="F218" i="11"/>
  <c r="E218" i="11"/>
  <c r="D218" i="11"/>
  <c r="E217" i="11"/>
  <c r="D217" i="11"/>
  <c r="F216" i="11"/>
  <c r="E216" i="11"/>
  <c r="D216" i="11"/>
  <c r="F215" i="11"/>
  <c r="E215" i="11"/>
  <c r="D215" i="11"/>
  <c r="F214" i="11"/>
  <c r="E214" i="11"/>
  <c r="D214" i="11"/>
  <c r="F213" i="11"/>
  <c r="E213" i="11"/>
  <c r="D213" i="11"/>
  <c r="F211" i="11"/>
  <c r="E211" i="11"/>
  <c r="D211" i="11"/>
  <c r="F210" i="11"/>
  <c r="E210" i="11"/>
  <c r="D210" i="11"/>
  <c r="F209" i="11"/>
  <c r="E209" i="11"/>
  <c r="D209" i="11"/>
  <c r="F207" i="11"/>
  <c r="E207" i="11"/>
  <c r="D207" i="11"/>
  <c r="F206" i="11"/>
  <c r="E206" i="11"/>
  <c r="D206" i="11"/>
  <c r="F205" i="11"/>
  <c r="E205" i="11"/>
  <c r="D205" i="11"/>
  <c r="F204" i="11"/>
  <c r="E204" i="11"/>
  <c r="D204" i="11"/>
  <c r="F202" i="11"/>
  <c r="E202" i="11"/>
  <c r="D202" i="11"/>
  <c r="F201" i="11"/>
  <c r="E201" i="11"/>
  <c r="D201" i="11"/>
  <c r="F200" i="11"/>
  <c r="E200" i="11"/>
  <c r="D200" i="11"/>
  <c r="F197" i="11"/>
  <c r="E197" i="11"/>
  <c r="D197" i="11"/>
  <c r="F196" i="11"/>
  <c r="E196" i="11"/>
  <c r="D196" i="11"/>
  <c r="F195" i="11"/>
  <c r="E195" i="11"/>
  <c r="D195" i="11"/>
  <c r="F194" i="11"/>
  <c r="E194" i="11"/>
  <c r="D194" i="11"/>
  <c r="F193" i="11"/>
  <c r="E193" i="11"/>
  <c r="D193" i="11"/>
  <c r="F192" i="11"/>
  <c r="E192" i="11"/>
  <c r="D192" i="11"/>
  <c r="F191" i="11"/>
  <c r="E191" i="11"/>
  <c r="D191" i="11"/>
  <c r="F190" i="11"/>
  <c r="E190" i="11"/>
  <c r="D190" i="11"/>
  <c r="F189" i="11"/>
  <c r="E189" i="11"/>
  <c r="D189" i="11"/>
  <c r="F188" i="11"/>
  <c r="E188" i="11"/>
  <c r="D188" i="11"/>
  <c r="F187" i="11"/>
  <c r="E187" i="11"/>
  <c r="D187" i="11"/>
  <c r="F185" i="11"/>
  <c r="E185" i="11"/>
  <c r="D185" i="11"/>
  <c r="F184" i="11"/>
  <c r="E184" i="11"/>
  <c r="D184" i="11"/>
  <c r="F183" i="11"/>
  <c r="E183" i="11"/>
  <c r="D183" i="11"/>
  <c r="F182" i="11"/>
  <c r="E182" i="11"/>
  <c r="D182" i="11"/>
  <c r="F180" i="11"/>
  <c r="E180" i="11"/>
  <c r="D180" i="11"/>
  <c r="F179" i="11"/>
  <c r="E179" i="11"/>
  <c r="D179" i="11"/>
  <c r="F178" i="11"/>
  <c r="E178" i="11"/>
  <c r="D178" i="11"/>
  <c r="F177" i="11"/>
  <c r="E177" i="11"/>
  <c r="D177" i="11"/>
  <c r="F176" i="11"/>
  <c r="E176" i="11"/>
  <c r="D176" i="11"/>
  <c r="F175" i="11"/>
  <c r="E175" i="11"/>
  <c r="D175" i="11"/>
  <c r="F174" i="11"/>
  <c r="E174" i="11"/>
  <c r="D174" i="11"/>
  <c r="E173" i="11"/>
  <c r="D173" i="11"/>
  <c r="F172" i="11"/>
  <c r="E172" i="11"/>
  <c r="D172" i="11"/>
  <c r="F171" i="11"/>
  <c r="E171" i="11"/>
  <c r="D171" i="11"/>
  <c r="F170" i="11"/>
  <c r="E170" i="11"/>
  <c r="D170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1" i="11"/>
  <c r="E161" i="11"/>
  <c r="D161" i="11"/>
  <c r="F160" i="11"/>
  <c r="E160" i="11"/>
  <c r="D160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4" i="11"/>
  <c r="E144" i="11"/>
  <c r="D144" i="11"/>
  <c r="F143" i="11"/>
  <c r="E143" i="11"/>
  <c r="D143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09" i="11"/>
  <c r="E109" i="11"/>
  <c r="D109" i="11"/>
  <c r="F108" i="11"/>
  <c r="E108" i="11"/>
  <c r="D108" i="11"/>
  <c r="E106" i="11"/>
  <c r="D106" i="11"/>
  <c r="F102" i="11"/>
  <c r="E102" i="11"/>
  <c r="D102" i="11"/>
  <c r="F101" i="11"/>
  <c r="E101" i="11"/>
  <c r="D101" i="11"/>
  <c r="F100" i="11"/>
  <c r="E100" i="11"/>
  <c r="D100" i="11"/>
  <c r="F96" i="11"/>
  <c r="E96" i="11"/>
  <c r="D96" i="11"/>
  <c r="F94" i="11"/>
  <c r="E94" i="11"/>
  <c r="D94" i="11"/>
  <c r="F93" i="11"/>
  <c r="E93" i="11"/>
  <c r="D93" i="11"/>
  <c r="F92" i="11"/>
  <c r="E92" i="11"/>
  <c r="D92" i="11"/>
  <c r="F88" i="11"/>
  <c r="E88" i="11"/>
  <c r="D88" i="11"/>
  <c r="F84" i="11"/>
  <c r="E84" i="11"/>
  <c r="D84" i="11"/>
  <c r="F83" i="11"/>
  <c r="E83" i="11"/>
  <c r="D83" i="11"/>
  <c r="F81" i="11"/>
  <c r="E81" i="11"/>
  <c r="D81" i="11"/>
  <c r="F79" i="11"/>
  <c r="E79" i="11"/>
  <c r="D79" i="11"/>
  <c r="F76" i="11"/>
  <c r="E76" i="11"/>
  <c r="D76" i="11"/>
  <c r="F75" i="11"/>
  <c r="E75" i="11"/>
  <c r="D75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8" i="11"/>
  <c r="E58" i="11"/>
  <c r="D58" i="11"/>
  <c r="F57" i="11"/>
  <c r="E57" i="11"/>
  <c r="D57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7" i="11"/>
  <c r="E37" i="11"/>
  <c r="D37" i="11"/>
  <c r="F36" i="11"/>
  <c r="E36" i="11"/>
  <c r="D36" i="11"/>
  <c r="F35" i="11"/>
  <c r="E35" i="11"/>
  <c r="D35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5" i="11"/>
  <c r="E25" i="11"/>
  <c r="D25" i="11"/>
  <c r="F24" i="11"/>
  <c r="E24" i="11"/>
  <c r="D24" i="11"/>
  <c r="F23" i="11"/>
  <c r="E23" i="11"/>
  <c r="D23" i="11"/>
  <c r="F21" i="11"/>
  <c r="E21" i="11"/>
  <c r="D21" i="11"/>
  <c r="F20" i="11"/>
  <c r="E20" i="11"/>
  <c r="D20" i="11"/>
  <c r="F19" i="11"/>
  <c r="E19" i="11"/>
  <c r="D19" i="11"/>
  <c r="F18" i="11"/>
  <c r="E18" i="11"/>
  <c r="D18" i="11"/>
  <c r="F17" i="11"/>
  <c r="E17" i="11"/>
  <c r="D17" i="11"/>
  <c r="F16" i="11"/>
  <c r="E16" i="11"/>
  <c r="D16" i="11"/>
  <c r="F15" i="11"/>
  <c r="E15" i="11"/>
  <c r="D15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F13" i="11"/>
  <c r="E13" i="11"/>
  <c r="D13" i="11"/>
  <c r="F12" i="11"/>
  <c r="E12" i="11"/>
  <c r="D12" i="11"/>
  <c r="F325" i="10"/>
  <c r="E325" i="10"/>
  <c r="D325" i="10"/>
  <c r="A325" i="10"/>
  <c r="A324" i="10"/>
  <c r="A323" i="10"/>
  <c r="F320" i="10"/>
  <c r="E320" i="10"/>
  <c r="D320" i="10"/>
  <c r="F316" i="10"/>
  <c r="E316" i="10"/>
  <c r="D316" i="10"/>
  <c r="F315" i="10"/>
  <c r="E315" i="10"/>
  <c r="D315" i="10"/>
  <c r="F314" i="10"/>
  <c r="E314" i="10"/>
  <c r="D314" i="10"/>
  <c r="F313" i="10"/>
  <c r="E313" i="10"/>
  <c r="D313" i="10"/>
  <c r="F310" i="10"/>
  <c r="E310" i="10"/>
  <c r="D310" i="10"/>
  <c r="F309" i="10"/>
  <c r="E309" i="10"/>
  <c r="D309" i="10"/>
  <c r="F308" i="10"/>
  <c r="E308" i="10"/>
  <c r="D308" i="10"/>
  <c r="F307" i="10"/>
  <c r="E307" i="10"/>
  <c r="D307" i="10"/>
  <c r="F306" i="10"/>
  <c r="E306" i="10"/>
  <c r="D306" i="10"/>
  <c r="F305" i="10"/>
  <c r="E305" i="10"/>
  <c r="D305" i="10"/>
  <c r="F304" i="10"/>
  <c r="E304" i="10"/>
  <c r="D304" i="10"/>
  <c r="F302" i="10"/>
  <c r="E302" i="10"/>
  <c r="D302" i="10"/>
  <c r="F301" i="10"/>
  <c r="E301" i="10"/>
  <c r="D301" i="10"/>
  <c r="F300" i="10"/>
  <c r="E300" i="10"/>
  <c r="D300" i="10"/>
  <c r="F299" i="10"/>
  <c r="E299" i="10"/>
  <c r="D299" i="10"/>
  <c r="F298" i="10"/>
  <c r="E298" i="10"/>
  <c r="D298" i="10"/>
  <c r="F297" i="10"/>
  <c r="E297" i="10"/>
  <c r="D297" i="10"/>
  <c r="F295" i="10"/>
  <c r="E295" i="10"/>
  <c r="D295" i="10"/>
  <c r="F294" i="10"/>
  <c r="E294" i="10"/>
  <c r="D294" i="10"/>
  <c r="F293" i="10"/>
  <c r="E293" i="10"/>
  <c r="D293" i="10"/>
  <c r="F289" i="10"/>
  <c r="E289" i="10"/>
  <c r="D289" i="10"/>
  <c r="F288" i="10"/>
  <c r="E288" i="10"/>
  <c r="D288" i="10"/>
  <c r="F287" i="10"/>
  <c r="E287" i="10"/>
  <c r="D287" i="10"/>
  <c r="F286" i="10"/>
  <c r="E286" i="10"/>
  <c r="D286" i="10"/>
  <c r="F285" i="10"/>
  <c r="E285" i="10"/>
  <c r="D285" i="10"/>
  <c r="F284" i="10"/>
  <c r="E284" i="10"/>
  <c r="D284" i="10"/>
  <c r="F283" i="10"/>
  <c r="E283" i="10"/>
  <c r="D283" i="10"/>
  <c r="F282" i="10"/>
  <c r="E282" i="10"/>
  <c r="D282" i="10"/>
  <c r="F280" i="10"/>
  <c r="E280" i="10"/>
  <c r="D280" i="10"/>
  <c r="F279" i="10"/>
  <c r="E279" i="10"/>
  <c r="D279" i="10"/>
  <c r="F278" i="10"/>
  <c r="E278" i="10"/>
  <c r="D278" i="10"/>
  <c r="F277" i="10"/>
  <c r="E277" i="10"/>
  <c r="D277" i="10"/>
  <c r="F276" i="10"/>
  <c r="E276" i="10"/>
  <c r="D276" i="10"/>
  <c r="F275" i="10"/>
  <c r="E275" i="10"/>
  <c r="D275" i="10"/>
  <c r="F274" i="10"/>
  <c r="E274" i="10"/>
  <c r="D274" i="10"/>
  <c r="F273" i="10"/>
  <c r="E273" i="10"/>
  <c r="D273" i="10"/>
  <c r="F272" i="10"/>
  <c r="E272" i="10"/>
  <c r="D272" i="10"/>
  <c r="F271" i="10"/>
  <c r="E271" i="10"/>
  <c r="D271" i="10"/>
  <c r="F270" i="10"/>
  <c r="E270" i="10"/>
  <c r="D270" i="10"/>
  <c r="F269" i="10"/>
  <c r="E269" i="10"/>
  <c r="D269" i="10"/>
  <c r="F268" i="10"/>
  <c r="E268" i="10"/>
  <c r="D268" i="10"/>
  <c r="F267" i="10"/>
  <c r="E267" i="10"/>
  <c r="D267" i="10"/>
  <c r="F266" i="10"/>
  <c r="E266" i="10"/>
  <c r="D266" i="10"/>
  <c r="F265" i="10"/>
  <c r="E265" i="10"/>
  <c r="D265" i="10"/>
  <c r="F264" i="10"/>
  <c r="E264" i="10"/>
  <c r="D264" i="10"/>
  <c r="E263" i="10"/>
  <c r="D263" i="10"/>
  <c r="F262" i="10"/>
  <c r="E262" i="10"/>
  <c r="D262" i="10"/>
  <c r="F261" i="10"/>
  <c r="E261" i="10"/>
  <c r="D261" i="10"/>
  <c r="F260" i="10"/>
  <c r="E260" i="10"/>
  <c r="D260" i="10"/>
  <c r="F259" i="10"/>
  <c r="E259" i="10"/>
  <c r="D259" i="10"/>
  <c r="F255" i="10"/>
  <c r="E255" i="10"/>
  <c r="D255" i="10"/>
  <c r="E254" i="10"/>
  <c r="D254" i="10"/>
  <c r="F253" i="10"/>
  <c r="E253" i="10"/>
  <c r="D253" i="10"/>
  <c r="F252" i="10"/>
  <c r="E252" i="10"/>
  <c r="D252" i="10"/>
  <c r="F251" i="10"/>
  <c r="E251" i="10"/>
  <c r="D251" i="10"/>
  <c r="F250" i="10"/>
  <c r="E250" i="10"/>
  <c r="D250" i="10"/>
  <c r="F249" i="10"/>
  <c r="E249" i="10"/>
  <c r="D249" i="10"/>
  <c r="F248" i="10"/>
  <c r="E248" i="10"/>
  <c r="D248" i="10"/>
  <c r="F246" i="10"/>
  <c r="E246" i="10"/>
  <c r="D246" i="10"/>
  <c r="F243" i="10"/>
  <c r="E243" i="10"/>
  <c r="D243" i="10"/>
  <c r="F240" i="10"/>
  <c r="E240" i="10"/>
  <c r="D240" i="10"/>
  <c r="F239" i="10"/>
  <c r="E239" i="10"/>
  <c r="D239" i="10"/>
  <c r="F238" i="10"/>
  <c r="E238" i="10"/>
  <c r="D238" i="10"/>
  <c r="F237" i="10"/>
  <c r="E237" i="10"/>
  <c r="D237" i="10"/>
  <c r="F235" i="10"/>
  <c r="E235" i="10"/>
  <c r="D235" i="10"/>
  <c r="F234" i="10"/>
  <c r="E234" i="10"/>
  <c r="D234" i="10"/>
  <c r="F233" i="10"/>
  <c r="E233" i="10"/>
  <c r="D233" i="10"/>
  <c r="F231" i="10"/>
  <c r="E231" i="10"/>
  <c r="D231" i="10"/>
  <c r="F229" i="10"/>
  <c r="E229" i="10"/>
  <c r="D229" i="10"/>
  <c r="F227" i="10"/>
  <c r="E227" i="10"/>
  <c r="D227" i="10"/>
  <c r="F226" i="10"/>
  <c r="E226" i="10"/>
  <c r="D226" i="10"/>
  <c r="F224" i="10"/>
  <c r="E224" i="10"/>
  <c r="D224" i="10"/>
  <c r="F222" i="10"/>
  <c r="E222" i="10"/>
  <c r="D222" i="10"/>
  <c r="F221" i="10"/>
  <c r="E221" i="10"/>
  <c r="D221" i="10"/>
  <c r="F220" i="10"/>
  <c r="E220" i="10"/>
  <c r="D220" i="10"/>
  <c r="E219" i="10"/>
  <c r="D219" i="10"/>
  <c r="F218" i="10"/>
  <c r="E218" i="10"/>
  <c r="D218" i="10"/>
  <c r="E217" i="10"/>
  <c r="D217" i="10"/>
  <c r="F216" i="10"/>
  <c r="E216" i="10"/>
  <c r="D216" i="10"/>
  <c r="F215" i="10"/>
  <c r="E215" i="10"/>
  <c r="D215" i="10"/>
  <c r="F214" i="10"/>
  <c r="E214" i="10"/>
  <c r="D214" i="10"/>
  <c r="F213" i="10"/>
  <c r="E213" i="10"/>
  <c r="D213" i="10"/>
  <c r="F211" i="10"/>
  <c r="E211" i="10"/>
  <c r="D211" i="10"/>
  <c r="F210" i="10"/>
  <c r="E210" i="10"/>
  <c r="D210" i="10"/>
  <c r="F209" i="10"/>
  <c r="E209" i="10"/>
  <c r="D209" i="10"/>
  <c r="F207" i="10"/>
  <c r="E207" i="10"/>
  <c r="D207" i="10"/>
  <c r="F206" i="10"/>
  <c r="E206" i="10"/>
  <c r="D206" i="10"/>
  <c r="F205" i="10"/>
  <c r="E205" i="10"/>
  <c r="D205" i="10"/>
  <c r="F204" i="10"/>
  <c r="E204" i="10"/>
  <c r="D204" i="10"/>
  <c r="F202" i="10"/>
  <c r="E202" i="10"/>
  <c r="D202" i="10"/>
  <c r="F201" i="10"/>
  <c r="E201" i="10"/>
  <c r="D201" i="10"/>
  <c r="F200" i="10"/>
  <c r="E200" i="10"/>
  <c r="D200" i="10"/>
  <c r="F197" i="10"/>
  <c r="E197" i="10"/>
  <c r="D197" i="10"/>
  <c r="F196" i="10"/>
  <c r="E196" i="10"/>
  <c r="D196" i="10"/>
  <c r="F195" i="10"/>
  <c r="E195" i="10"/>
  <c r="D195" i="10"/>
  <c r="F194" i="10"/>
  <c r="E194" i="10"/>
  <c r="D194" i="10"/>
  <c r="F193" i="10"/>
  <c r="E193" i="10"/>
  <c r="D193" i="10"/>
  <c r="F192" i="10"/>
  <c r="E192" i="10"/>
  <c r="D192" i="10"/>
  <c r="F191" i="10"/>
  <c r="E191" i="10"/>
  <c r="D191" i="10"/>
  <c r="F190" i="10"/>
  <c r="E190" i="10"/>
  <c r="D190" i="10"/>
  <c r="F189" i="10"/>
  <c r="E189" i="10"/>
  <c r="D189" i="10"/>
  <c r="F188" i="10"/>
  <c r="E188" i="10"/>
  <c r="D188" i="10"/>
  <c r="F187" i="10"/>
  <c r="E187" i="10"/>
  <c r="D187" i="10"/>
  <c r="F185" i="10"/>
  <c r="E185" i="10"/>
  <c r="D185" i="10"/>
  <c r="F184" i="10"/>
  <c r="E184" i="10"/>
  <c r="D184" i="10"/>
  <c r="F183" i="10"/>
  <c r="E183" i="10"/>
  <c r="D183" i="10"/>
  <c r="F182" i="10"/>
  <c r="E182" i="10"/>
  <c r="D182" i="10"/>
  <c r="F180" i="10"/>
  <c r="E180" i="10"/>
  <c r="D180" i="10"/>
  <c r="F179" i="10"/>
  <c r="E179" i="10"/>
  <c r="D179" i="10"/>
  <c r="F178" i="10"/>
  <c r="E178" i="10"/>
  <c r="D178" i="10"/>
  <c r="F177" i="10"/>
  <c r="E177" i="10"/>
  <c r="D177" i="10"/>
  <c r="F176" i="10"/>
  <c r="E176" i="10"/>
  <c r="D176" i="10"/>
  <c r="F175" i="10"/>
  <c r="E175" i="10"/>
  <c r="D175" i="10"/>
  <c r="F174" i="10"/>
  <c r="E174" i="10"/>
  <c r="D174" i="10"/>
  <c r="E173" i="10"/>
  <c r="D173" i="10"/>
  <c r="F172" i="10"/>
  <c r="E172" i="10"/>
  <c r="D172" i="10"/>
  <c r="F171" i="10"/>
  <c r="E171" i="10"/>
  <c r="D171" i="10"/>
  <c r="F170" i="10"/>
  <c r="E170" i="10"/>
  <c r="D170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1" i="10"/>
  <c r="E161" i="10"/>
  <c r="D161" i="10"/>
  <c r="F160" i="10"/>
  <c r="E160" i="10"/>
  <c r="D160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4" i="10"/>
  <c r="E144" i="10"/>
  <c r="D144" i="10"/>
  <c r="F143" i="10"/>
  <c r="E143" i="10"/>
  <c r="D143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09" i="10"/>
  <c r="E109" i="10"/>
  <c r="D109" i="10"/>
  <c r="F108" i="10"/>
  <c r="E108" i="10"/>
  <c r="D108" i="10"/>
  <c r="E106" i="10"/>
  <c r="D106" i="10"/>
  <c r="F102" i="10"/>
  <c r="E102" i="10"/>
  <c r="D102" i="10"/>
  <c r="F101" i="10"/>
  <c r="E101" i="10"/>
  <c r="D101" i="10"/>
  <c r="F100" i="10"/>
  <c r="E100" i="10"/>
  <c r="D100" i="10"/>
  <c r="F96" i="10"/>
  <c r="E96" i="10"/>
  <c r="D96" i="10"/>
  <c r="F94" i="10"/>
  <c r="E94" i="10"/>
  <c r="D94" i="10"/>
  <c r="F93" i="10"/>
  <c r="E93" i="10"/>
  <c r="D93" i="10"/>
  <c r="F92" i="10"/>
  <c r="E92" i="10"/>
  <c r="D92" i="10"/>
  <c r="F88" i="10"/>
  <c r="E88" i="10"/>
  <c r="D88" i="10"/>
  <c r="F84" i="10"/>
  <c r="E84" i="10"/>
  <c r="D84" i="10"/>
  <c r="F83" i="10"/>
  <c r="E83" i="10"/>
  <c r="D83" i="10"/>
  <c r="F81" i="10"/>
  <c r="E81" i="10"/>
  <c r="D81" i="10"/>
  <c r="F79" i="10"/>
  <c r="E79" i="10"/>
  <c r="D79" i="10"/>
  <c r="F76" i="10"/>
  <c r="E76" i="10"/>
  <c r="D76" i="10"/>
  <c r="F75" i="10"/>
  <c r="E75" i="10"/>
  <c r="D75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8" i="10"/>
  <c r="E58" i="10"/>
  <c r="D58" i="10"/>
  <c r="F57" i="10"/>
  <c r="E57" i="10"/>
  <c r="D57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7" i="10"/>
  <c r="E37" i="10"/>
  <c r="D37" i="10"/>
  <c r="F36" i="10"/>
  <c r="E36" i="10"/>
  <c r="D36" i="10"/>
  <c r="F35" i="10"/>
  <c r="E35" i="10"/>
  <c r="D35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A27" i="10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F25" i="10"/>
  <c r="E25" i="10"/>
  <c r="D25" i="10"/>
  <c r="F24" i="10"/>
  <c r="E24" i="10"/>
  <c r="D24" i="10"/>
  <c r="F23" i="10"/>
  <c r="E23" i="10"/>
  <c r="D23" i="10"/>
  <c r="F21" i="10"/>
  <c r="E21" i="10"/>
  <c r="D21" i="10"/>
  <c r="F20" i="10"/>
  <c r="E20" i="10"/>
  <c r="D20" i="10"/>
  <c r="F19" i="10"/>
  <c r="E19" i="10"/>
  <c r="D19" i="10"/>
  <c r="F18" i="10"/>
  <c r="E18" i="10"/>
  <c r="D18" i="10"/>
  <c r="F17" i="10"/>
  <c r="E17" i="10"/>
  <c r="D17" i="10"/>
  <c r="F16" i="10"/>
  <c r="E16" i="10"/>
  <c r="D16" i="10"/>
  <c r="F15" i="10"/>
  <c r="E15" i="10"/>
  <c r="D1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F13" i="10"/>
  <c r="E13" i="10"/>
  <c r="D13" i="10"/>
  <c r="F12" i="10"/>
  <c r="E12" i="10"/>
  <c r="D12" i="10"/>
  <c r="F325" i="9"/>
  <c r="E325" i="9"/>
  <c r="D325" i="9"/>
  <c r="A325" i="9"/>
  <c r="A324" i="9"/>
  <c r="A323" i="9"/>
  <c r="F320" i="9"/>
  <c r="E320" i="9"/>
  <c r="D320" i="9"/>
  <c r="F316" i="9"/>
  <c r="E316" i="9"/>
  <c r="D316" i="9"/>
  <c r="F315" i="9"/>
  <c r="E315" i="9"/>
  <c r="D315" i="9"/>
  <c r="F314" i="9"/>
  <c r="E314" i="9"/>
  <c r="D314" i="9"/>
  <c r="F313" i="9"/>
  <c r="E313" i="9"/>
  <c r="D313" i="9"/>
  <c r="F310" i="9"/>
  <c r="E310" i="9"/>
  <c r="D310" i="9"/>
  <c r="F309" i="9"/>
  <c r="E309" i="9"/>
  <c r="D309" i="9"/>
  <c r="F308" i="9"/>
  <c r="E308" i="9"/>
  <c r="D308" i="9"/>
  <c r="F307" i="9"/>
  <c r="E307" i="9"/>
  <c r="D307" i="9"/>
  <c r="F306" i="9"/>
  <c r="E306" i="9"/>
  <c r="D306" i="9"/>
  <c r="F305" i="9"/>
  <c r="E305" i="9"/>
  <c r="D305" i="9"/>
  <c r="F304" i="9"/>
  <c r="E304" i="9"/>
  <c r="D304" i="9"/>
  <c r="F302" i="9"/>
  <c r="E302" i="9"/>
  <c r="D302" i="9"/>
  <c r="F301" i="9"/>
  <c r="E301" i="9"/>
  <c r="D301" i="9"/>
  <c r="F300" i="9"/>
  <c r="E300" i="9"/>
  <c r="D300" i="9"/>
  <c r="F299" i="9"/>
  <c r="E299" i="9"/>
  <c r="D299" i="9"/>
  <c r="F298" i="9"/>
  <c r="E298" i="9"/>
  <c r="D298" i="9"/>
  <c r="F297" i="9"/>
  <c r="E297" i="9"/>
  <c r="D297" i="9"/>
  <c r="F295" i="9"/>
  <c r="E295" i="9"/>
  <c r="D295" i="9"/>
  <c r="F294" i="9"/>
  <c r="E294" i="9"/>
  <c r="D294" i="9"/>
  <c r="F293" i="9"/>
  <c r="E293" i="9"/>
  <c r="D293" i="9"/>
  <c r="F289" i="9"/>
  <c r="E289" i="9"/>
  <c r="D289" i="9"/>
  <c r="F288" i="9"/>
  <c r="E288" i="9"/>
  <c r="D288" i="9"/>
  <c r="F287" i="9"/>
  <c r="E287" i="9"/>
  <c r="D287" i="9"/>
  <c r="F286" i="9"/>
  <c r="E286" i="9"/>
  <c r="D286" i="9"/>
  <c r="F285" i="9"/>
  <c r="E285" i="9"/>
  <c r="D285" i="9"/>
  <c r="F284" i="9"/>
  <c r="E284" i="9"/>
  <c r="D284" i="9"/>
  <c r="F283" i="9"/>
  <c r="E283" i="9"/>
  <c r="D283" i="9"/>
  <c r="F282" i="9"/>
  <c r="E282" i="9"/>
  <c r="D282" i="9"/>
  <c r="F280" i="9"/>
  <c r="E280" i="9"/>
  <c r="D280" i="9"/>
  <c r="F279" i="9"/>
  <c r="E279" i="9"/>
  <c r="D279" i="9"/>
  <c r="F278" i="9"/>
  <c r="E278" i="9"/>
  <c r="D278" i="9"/>
  <c r="F277" i="9"/>
  <c r="E277" i="9"/>
  <c r="D277" i="9"/>
  <c r="F276" i="9"/>
  <c r="E276" i="9"/>
  <c r="D276" i="9"/>
  <c r="F275" i="9"/>
  <c r="E275" i="9"/>
  <c r="D275" i="9"/>
  <c r="F274" i="9"/>
  <c r="E274" i="9"/>
  <c r="D274" i="9"/>
  <c r="F273" i="9"/>
  <c r="E273" i="9"/>
  <c r="D273" i="9"/>
  <c r="F272" i="9"/>
  <c r="E272" i="9"/>
  <c r="D272" i="9"/>
  <c r="F271" i="9"/>
  <c r="E271" i="9"/>
  <c r="D271" i="9"/>
  <c r="F270" i="9"/>
  <c r="E270" i="9"/>
  <c r="D270" i="9"/>
  <c r="F269" i="9"/>
  <c r="E269" i="9"/>
  <c r="D269" i="9"/>
  <c r="F268" i="9"/>
  <c r="E268" i="9"/>
  <c r="D268" i="9"/>
  <c r="F267" i="9"/>
  <c r="E267" i="9"/>
  <c r="D267" i="9"/>
  <c r="F266" i="9"/>
  <c r="E266" i="9"/>
  <c r="D266" i="9"/>
  <c r="F265" i="9"/>
  <c r="E265" i="9"/>
  <c r="D265" i="9"/>
  <c r="F264" i="9"/>
  <c r="E264" i="9"/>
  <c r="D264" i="9"/>
  <c r="E263" i="9"/>
  <c r="D263" i="9"/>
  <c r="F262" i="9"/>
  <c r="E262" i="9"/>
  <c r="D262" i="9"/>
  <c r="F261" i="9"/>
  <c r="E261" i="9"/>
  <c r="D261" i="9"/>
  <c r="F260" i="9"/>
  <c r="E260" i="9"/>
  <c r="D260" i="9"/>
  <c r="F259" i="9"/>
  <c r="E259" i="9"/>
  <c r="D259" i="9"/>
  <c r="F255" i="9"/>
  <c r="E255" i="9"/>
  <c r="D255" i="9"/>
  <c r="E254" i="9"/>
  <c r="D254" i="9"/>
  <c r="F253" i="9"/>
  <c r="E253" i="9"/>
  <c r="D253" i="9"/>
  <c r="F252" i="9"/>
  <c r="E252" i="9"/>
  <c r="D252" i="9"/>
  <c r="F251" i="9"/>
  <c r="E251" i="9"/>
  <c r="D251" i="9"/>
  <c r="F250" i="9"/>
  <c r="E250" i="9"/>
  <c r="D250" i="9"/>
  <c r="F249" i="9"/>
  <c r="E249" i="9"/>
  <c r="D249" i="9"/>
  <c r="F248" i="9"/>
  <c r="E248" i="9"/>
  <c r="D248" i="9"/>
  <c r="F246" i="9"/>
  <c r="E246" i="9"/>
  <c r="D246" i="9"/>
  <c r="F243" i="9"/>
  <c r="E243" i="9"/>
  <c r="D243" i="9"/>
  <c r="F240" i="9"/>
  <c r="E240" i="9"/>
  <c r="D240" i="9"/>
  <c r="F239" i="9"/>
  <c r="E239" i="9"/>
  <c r="D239" i="9"/>
  <c r="F238" i="9"/>
  <c r="E238" i="9"/>
  <c r="D238" i="9"/>
  <c r="F237" i="9"/>
  <c r="E237" i="9"/>
  <c r="D237" i="9"/>
  <c r="F235" i="9"/>
  <c r="E235" i="9"/>
  <c r="D235" i="9"/>
  <c r="F234" i="9"/>
  <c r="E234" i="9"/>
  <c r="D234" i="9"/>
  <c r="F233" i="9"/>
  <c r="E233" i="9"/>
  <c r="D233" i="9"/>
  <c r="F231" i="9"/>
  <c r="E231" i="9"/>
  <c r="D231" i="9"/>
  <c r="F229" i="9"/>
  <c r="E229" i="9"/>
  <c r="D229" i="9"/>
  <c r="F227" i="9"/>
  <c r="E227" i="9"/>
  <c r="D227" i="9"/>
  <c r="F226" i="9"/>
  <c r="E226" i="9"/>
  <c r="D226" i="9"/>
  <c r="F224" i="9"/>
  <c r="E224" i="9"/>
  <c r="D224" i="9"/>
  <c r="F222" i="9"/>
  <c r="E222" i="9"/>
  <c r="D222" i="9"/>
  <c r="F221" i="9"/>
  <c r="E221" i="9"/>
  <c r="D221" i="9"/>
  <c r="F220" i="9"/>
  <c r="E220" i="9"/>
  <c r="D220" i="9"/>
  <c r="E219" i="9"/>
  <c r="D219" i="9"/>
  <c r="F218" i="9"/>
  <c r="E218" i="9"/>
  <c r="D218" i="9"/>
  <c r="E217" i="9"/>
  <c r="D217" i="9"/>
  <c r="F216" i="9"/>
  <c r="E216" i="9"/>
  <c r="D216" i="9"/>
  <c r="F215" i="9"/>
  <c r="E215" i="9"/>
  <c r="D215" i="9"/>
  <c r="F214" i="9"/>
  <c r="E214" i="9"/>
  <c r="D214" i="9"/>
  <c r="F213" i="9"/>
  <c r="E213" i="9"/>
  <c r="D213" i="9"/>
  <c r="F211" i="9"/>
  <c r="E211" i="9"/>
  <c r="D211" i="9"/>
  <c r="F210" i="9"/>
  <c r="E210" i="9"/>
  <c r="D210" i="9"/>
  <c r="F209" i="9"/>
  <c r="E209" i="9"/>
  <c r="D209" i="9"/>
  <c r="F207" i="9"/>
  <c r="E207" i="9"/>
  <c r="D207" i="9"/>
  <c r="F206" i="9"/>
  <c r="E206" i="9"/>
  <c r="D206" i="9"/>
  <c r="F205" i="9"/>
  <c r="E205" i="9"/>
  <c r="D205" i="9"/>
  <c r="F204" i="9"/>
  <c r="E204" i="9"/>
  <c r="D204" i="9"/>
  <c r="F202" i="9"/>
  <c r="E202" i="9"/>
  <c r="D202" i="9"/>
  <c r="F201" i="9"/>
  <c r="E201" i="9"/>
  <c r="D201" i="9"/>
  <c r="F200" i="9"/>
  <c r="E200" i="9"/>
  <c r="D200" i="9"/>
  <c r="F197" i="9"/>
  <c r="E197" i="9"/>
  <c r="D197" i="9"/>
  <c r="F196" i="9"/>
  <c r="E196" i="9"/>
  <c r="D196" i="9"/>
  <c r="F195" i="9"/>
  <c r="E195" i="9"/>
  <c r="D195" i="9"/>
  <c r="F194" i="9"/>
  <c r="E194" i="9"/>
  <c r="D194" i="9"/>
  <c r="F193" i="9"/>
  <c r="E193" i="9"/>
  <c r="D193" i="9"/>
  <c r="F192" i="9"/>
  <c r="E192" i="9"/>
  <c r="D192" i="9"/>
  <c r="F191" i="9"/>
  <c r="E191" i="9"/>
  <c r="D191" i="9"/>
  <c r="F190" i="9"/>
  <c r="E190" i="9"/>
  <c r="D190" i="9"/>
  <c r="F189" i="9"/>
  <c r="E189" i="9"/>
  <c r="D189" i="9"/>
  <c r="F188" i="9"/>
  <c r="E188" i="9"/>
  <c r="D188" i="9"/>
  <c r="F187" i="9"/>
  <c r="E187" i="9"/>
  <c r="D187" i="9"/>
  <c r="F185" i="9"/>
  <c r="E185" i="9"/>
  <c r="D185" i="9"/>
  <c r="F184" i="9"/>
  <c r="E184" i="9"/>
  <c r="D184" i="9"/>
  <c r="F183" i="9"/>
  <c r="E183" i="9"/>
  <c r="D183" i="9"/>
  <c r="F182" i="9"/>
  <c r="E182" i="9"/>
  <c r="D182" i="9"/>
  <c r="F180" i="9"/>
  <c r="E180" i="9"/>
  <c r="D180" i="9"/>
  <c r="F179" i="9"/>
  <c r="E179" i="9"/>
  <c r="D179" i="9"/>
  <c r="F178" i="9"/>
  <c r="E178" i="9"/>
  <c r="D178" i="9"/>
  <c r="F177" i="9"/>
  <c r="E177" i="9"/>
  <c r="D177" i="9"/>
  <c r="F176" i="9"/>
  <c r="E176" i="9"/>
  <c r="D176" i="9"/>
  <c r="F175" i="9"/>
  <c r="E175" i="9"/>
  <c r="D175" i="9"/>
  <c r="F174" i="9"/>
  <c r="E174" i="9"/>
  <c r="D174" i="9"/>
  <c r="E173" i="9"/>
  <c r="D173" i="9"/>
  <c r="F172" i="9"/>
  <c r="E172" i="9"/>
  <c r="D172" i="9"/>
  <c r="F171" i="9"/>
  <c r="E171" i="9"/>
  <c r="D171" i="9"/>
  <c r="F170" i="9"/>
  <c r="E170" i="9"/>
  <c r="D170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1" i="9"/>
  <c r="E161" i="9"/>
  <c r="D161" i="9"/>
  <c r="F160" i="9"/>
  <c r="E160" i="9"/>
  <c r="D160" i="9"/>
  <c r="F158" i="9"/>
  <c r="E158" i="9"/>
  <c r="D158" i="9"/>
  <c r="F157" i="9"/>
  <c r="E157" i="9"/>
  <c r="D157" i="9"/>
  <c r="F156" i="9"/>
  <c r="E156" i="9"/>
  <c r="D156" i="9"/>
  <c r="F155" i="9"/>
  <c r="E155" i="9"/>
  <c r="D155" i="9"/>
  <c r="F150" i="9"/>
  <c r="E150" i="9"/>
  <c r="D150" i="9"/>
  <c r="F149" i="9"/>
  <c r="E149" i="9"/>
  <c r="D149" i="9"/>
  <c r="F148" i="9"/>
  <c r="E148" i="9"/>
  <c r="D148" i="9"/>
  <c r="F147" i="9"/>
  <c r="E147" i="9"/>
  <c r="D147" i="9"/>
  <c r="F144" i="9"/>
  <c r="E144" i="9"/>
  <c r="D144" i="9"/>
  <c r="F143" i="9"/>
  <c r="E143" i="9"/>
  <c r="D143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09" i="9"/>
  <c r="E109" i="9"/>
  <c r="D109" i="9"/>
  <c r="F108" i="9"/>
  <c r="E108" i="9"/>
  <c r="D108" i="9"/>
  <c r="E106" i="9"/>
  <c r="D106" i="9"/>
  <c r="F102" i="9"/>
  <c r="E102" i="9"/>
  <c r="D102" i="9"/>
  <c r="F101" i="9"/>
  <c r="E101" i="9"/>
  <c r="D101" i="9"/>
  <c r="F100" i="9"/>
  <c r="E100" i="9"/>
  <c r="D100" i="9"/>
  <c r="F96" i="9"/>
  <c r="E96" i="9"/>
  <c r="D96" i="9"/>
  <c r="F94" i="9"/>
  <c r="E94" i="9"/>
  <c r="D94" i="9"/>
  <c r="F93" i="9"/>
  <c r="E93" i="9"/>
  <c r="D93" i="9"/>
  <c r="F92" i="9"/>
  <c r="E92" i="9"/>
  <c r="D92" i="9"/>
  <c r="F88" i="9"/>
  <c r="E88" i="9"/>
  <c r="D88" i="9"/>
  <c r="F84" i="9"/>
  <c r="E84" i="9"/>
  <c r="D84" i="9"/>
  <c r="F83" i="9"/>
  <c r="E83" i="9"/>
  <c r="D83" i="9"/>
  <c r="F81" i="9"/>
  <c r="E81" i="9"/>
  <c r="D81" i="9"/>
  <c r="F79" i="9"/>
  <c r="E79" i="9"/>
  <c r="D79" i="9"/>
  <c r="F76" i="9"/>
  <c r="E76" i="9"/>
  <c r="D76" i="9"/>
  <c r="F75" i="9"/>
  <c r="E75" i="9"/>
  <c r="D75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8" i="9"/>
  <c r="E58" i="9"/>
  <c r="D58" i="9"/>
  <c r="F57" i="9"/>
  <c r="E57" i="9"/>
  <c r="D57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7" i="9"/>
  <c r="E37" i="9"/>
  <c r="D37" i="9"/>
  <c r="F36" i="9"/>
  <c r="E36" i="9"/>
  <c r="D36" i="9"/>
  <c r="F35" i="9"/>
  <c r="E35" i="9"/>
  <c r="D35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5" i="9"/>
  <c r="E25" i="9"/>
  <c r="D25" i="9"/>
  <c r="F24" i="9"/>
  <c r="E24" i="9"/>
  <c r="D24" i="9"/>
  <c r="F23" i="9"/>
  <c r="E23" i="9"/>
  <c r="D23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F13" i="9"/>
  <c r="E13" i="9"/>
  <c r="D13" i="9"/>
  <c r="F12" i="9"/>
  <c r="E12" i="9"/>
  <c r="D12" i="9"/>
  <c r="F325" i="8"/>
  <c r="E325" i="8"/>
  <c r="D325" i="8"/>
  <c r="A325" i="8"/>
  <c r="A324" i="8"/>
  <c r="A323" i="8"/>
  <c r="F320" i="8"/>
  <c r="E320" i="8"/>
  <c r="D320" i="8"/>
  <c r="F316" i="8"/>
  <c r="E316" i="8"/>
  <c r="D316" i="8"/>
  <c r="F315" i="8"/>
  <c r="E315" i="8"/>
  <c r="D315" i="8"/>
  <c r="F314" i="8"/>
  <c r="E314" i="8"/>
  <c r="D314" i="8"/>
  <c r="F313" i="8"/>
  <c r="E313" i="8"/>
  <c r="D313" i="8"/>
  <c r="F310" i="8"/>
  <c r="E310" i="8"/>
  <c r="D310" i="8"/>
  <c r="F309" i="8"/>
  <c r="E309" i="8"/>
  <c r="D309" i="8"/>
  <c r="F308" i="8"/>
  <c r="E308" i="8"/>
  <c r="D308" i="8"/>
  <c r="F307" i="8"/>
  <c r="E307" i="8"/>
  <c r="D307" i="8"/>
  <c r="F306" i="8"/>
  <c r="E306" i="8"/>
  <c r="D306" i="8"/>
  <c r="F305" i="8"/>
  <c r="E305" i="8"/>
  <c r="D305" i="8"/>
  <c r="F304" i="8"/>
  <c r="E304" i="8"/>
  <c r="D304" i="8"/>
  <c r="F302" i="8"/>
  <c r="E302" i="8"/>
  <c r="D302" i="8"/>
  <c r="F301" i="8"/>
  <c r="E301" i="8"/>
  <c r="D301" i="8"/>
  <c r="F300" i="8"/>
  <c r="E300" i="8"/>
  <c r="D300" i="8"/>
  <c r="F299" i="8"/>
  <c r="E299" i="8"/>
  <c r="D299" i="8"/>
  <c r="F298" i="8"/>
  <c r="E298" i="8"/>
  <c r="D298" i="8"/>
  <c r="F297" i="8"/>
  <c r="E297" i="8"/>
  <c r="D297" i="8"/>
  <c r="F295" i="8"/>
  <c r="E295" i="8"/>
  <c r="D295" i="8"/>
  <c r="F294" i="8"/>
  <c r="E294" i="8"/>
  <c r="D294" i="8"/>
  <c r="F293" i="8"/>
  <c r="E293" i="8"/>
  <c r="D293" i="8"/>
  <c r="F289" i="8"/>
  <c r="E289" i="8"/>
  <c r="D289" i="8"/>
  <c r="F288" i="8"/>
  <c r="E288" i="8"/>
  <c r="D288" i="8"/>
  <c r="F287" i="8"/>
  <c r="E287" i="8"/>
  <c r="D287" i="8"/>
  <c r="F286" i="8"/>
  <c r="E286" i="8"/>
  <c r="D286" i="8"/>
  <c r="F285" i="8"/>
  <c r="E285" i="8"/>
  <c r="D285" i="8"/>
  <c r="F284" i="8"/>
  <c r="E284" i="8"/>
  <c r="D284" i="8"/>
  <c r="F283" i="8"/>
  <c r="E283" i="8"/>
  <c r="D283" i="8"/>
  <c r="F282" i="8"/>
  <c r="E282" i="8"/>
  <c r="D282" i="8"/>
  <c r="F280" i="8"/>
  <c r="E280" i="8"/>
  <c r="D280" i="8"/>
  <c r="F279" i="8"/>
  <c r="E279" i="8"/>
  <c r="D279" i="8"/>
  <c r="F278" i="8"/>
  <c r="E278" i="8"/>
  <c r="D278" i="8"/>
  <c r="F277" i="8"/>
  <c r="E277" i="8"/>
  <c r="D277" i="8"/>
  <c r="F276" i="8"/>
  <c r="E276" i="8"/>
  <c r="D276" i="8"/>
  <c r="F275" i="8"/>
  <c r="E275" i="8"/>
  <c r="D275" i="8"/>
  <c r="F274" i="8"/>
  <c r="E274" i="8"/>
  <c r="D274" i="8"/>
  <c r="F273" i="8"/>
  <c r="E273" i="8"/>
  <c r="D273" i="8"/>
  <c r="F272" i="8"/>
  <c r="E272" i="8"/>
  <c r="D272" i="8"/>
  <c r="F271" i="8"/>
  <c r="E271" i="8"/>
  <c r="D271" i="8"/>
  <c r="F270" i="8"/>
  <c r="E270" i="8"/>
  <c r="D270" i="8"/>
  <c r="F269" i="8"/>
  <c r="E269" i="8"/>
  <c r="D269" i="8"/>
  <c r="F268" i="8"/>
  <c r="E268" i="8"/>
  <c r="D268" i="8"/>
  <c r="F267" i="8"/>
  <c r="E267" i="8"/>
  <c r="D267" i="8"/>
  <c r="F266" i="8"/>
  <c r="E266" i="8"/>
  <c r="D266" i="8"/>
  <c r="F265" i="8"/>
  <c r="E265" i="8"/>
  <c r="D265" i="8"/>
  <c r="F264" i="8"/>
  <c r="E264" i="8"/>
  <c r="D264" i="8"/>
  <c r="E263" i="8"/>
  <c r="D263" i="8"/>
  <c r="F262" i="8"/>
  <c r="E262" i="8"/>
  <c r="D262" i="8"/>
  <c r="F261" i="8"/>
  <c r="E261" i="8"/>
  <c r="D261" i="8"/>
  <c r="F260" i="8"/>
  <c r="E260" i="8"/>
  <c r="D260" i="8"/>
  <c r="F259" i="8"/>
  <c r="E259" i="8"/>
  <c r="D259" i="8"/>
  <c r="F255" i="8"/>
  <c r="E255" i="8"/>
  <c r="D255" i="8"/>
  <c r="E254" i="8"/>
  <c r="D254" i="8"/>
  <c r="F253" i="8"/>
  <c r="E253" i="8"/>
  <c r="D253" i="8"/>
  <c r="F252" i="8"/>
  <c r="E252" i="8"/>
  <c r="D252" i="8"/>
  <c r="F251" i="8"/>
  <c r="E251" i="8"/>
  <c r="D251" i="8"/>
  <c r="F250" i="8"/>
  <c r="E250" i="8"/>
  <c r="D250" i="8"/>
  <c r="F249" i="8"/>
  <c r="E249" i="8"/>
  <c r="D249" i="8"/>
  <c r="F248" i="8"/>
  <c r="E248" i="8"/>
  <c r="D248" i="8"/>
  <c r="F246" i="8"/>
  <c r="E246" i="8"/>
  <c r="D246" i="8"/>
  <c r="F243" i="8"/>
  <c r="E243" i="8"/>
  <c r="D243" i="8"/>
  <c r="F240" i="8"/>
  <c r="E240" i="8"/>
  <c r="D240" i="8"/>
  <c r="F239" i="8"/>
  <c r="E239" i="8"/>
  <c r="D239" i="8"/>
  <c r="F238" i="8"/>
  <c r="E238" i="8"/>
  <c r="D238" i="8"/>
  <c r="F237" i="8"/>
  <c r="E237" i="8"/>
  <c r="D237" i="8"/>
  <c r="F235" i="8"/>
  <c r="E235" i="8"/>
  <c r="D235" i="8"/>
  <c r="F234" i="8"/>
  <c r="E234" i="8"/>
  <c r="D234" i="8"/>
  <c r="F233" i="8"/>
  <c r="E233" i="8"/>
  <c r="D233" i="8"/>
  <c r="F231" i="8"/>
  <c r="E231" i="8"/>
  <c r="D231" i="8"/>
  <c r="F229" i="8"/>
  <c r="E229" i="8"/>
  <c r="D229" i="8"/>
  <c r="F227" i="8"/>
  <c r="E227" i="8"/>
  <c r="D227" i="8"/>
  <c r="F226" i="8"/>
  <c r="E226" i="8"/>
  <c r="D226" i="8"/>
  <c r="F224" i="8"/>
  <c r="E224" i="8"/>
  <c r="D224" i="8"/>
  <c r="F222" i="8"/>
  <c r="E222" i="8"/>
  <c r="D222" i="8"/>
  <c r="F221" i="8"/>
  <c r="E221" i="8"/>
  <c r="D221" i="8"/>
  <c r="F220" i="8"/>
  <c r="E220" i="8"/>
  <c r="D220" i="8"/>
  <c r="E219" i="8"/>
  <c r="D219" i="8"/>
  <c r="F218" i="8"/>
  <c r="E218" i="8"/>
  <c r="D218" i="8"/>
  <c r="E217" i="8"/>
  <c r="D217" i="8"/>
  <c r="F216" i="8"/>
  <c r="E216" i="8"/>
  <c r="D216" i="8"/>
  <c r="F215" i="8"/>
  <c r="E215" i="8"/>
  <c r="D215" i="8"/>
  <c r="F214" i="8"/>
  <c r="E214" i="8"/>
  <c r="D214" i="8"/>
  <c r="F213" i="8"/>
  <c r="E213" i="8"/>
  <c r="D213" i="8"/>
  <c r="F211" i="8"/>
  <c r="E211" i="8"/>
  <c r="D211" i="8"/>
  <c r="F210" i="8"/>
  <c r="E210" i="8"/>
  <c r="D210" i="8"/>
  <c r="F209" i="8"/>
  <c r="E209" i="8"/>
  <c r="D209" i="8"/>
  <c r="F207" i="8"/>
  <c r="E207" i="8"/>
  <c r="D207" i="8"/>
  <c r="F206" i="8"/>
  <c r="E206" i="8"/>
  <c r="D206" i="8"/>
  <c r="F205" i="8"/>
  <c r="E205" i="8"/>
  <c r="D205" i="8"/>
  <c r="F204" i="8"/>
  <c r="E204" i="8"/>
  <c r="D204" i="8"/>
  <c r="F202" i="8"/>
  <c r="E202" i="8"/>
  <c r="D202" i="8"/>
  <c r="F201" i="8"/>
  <c r="E201" i="8"/>
  <c r="D201" i="8"/>
  <c r="F200" i="8"/>
  <c r="E200" i="8"/>
  <c r="D200" i="8"/>
  <c r="F197" i="8"/>
  <c r="E197" i="8"/>
  <c r="D197" i="8"/>
  <c r="F196" i="8"/>
  <c r="E196" i="8"/>
  <c r="D196" i="8"/>
  <c r="F195" i="8"/>
  <c r="E195" i="8"/>
  <c r="D195" i="8"/>
  <c r="F194" i="8"/>
  <c r="E194" i="8"/>
  <c r="D194" i="8"/>
  <c r="F193" i="8"/>
  <c r="E193" i="8"/>
  <c r="D193" i="8"/>
  <c r="F192" i="8"/>
  <c r="E192" i="8"/>
  <c r="D192" i="8"/>
  <c r="F191" i="8"/>
  <c r="E191" i="8"/>
  <c r="D191" i="8"/>
  <c r="F190" i="8"/>
  <c r="E190" i="8"/>
  <c r="D190" i="8"/>
  <c r="F189" i="8"/>
  <c r="E189" i="8"/>
  <c r="D189" i="8"/>
  <c r="F188" i="8"/>
  <c r="E188" i="8"/>
  <c r="D188" i="8"/>
  <c r="F187" i="8"/>
  <c r="E187" i="8"/>
  <c r="D187" i="8"/>
  <c r="F185" i="8"/>
  <c r="E185" i="8"/>
  <c r="D185" i="8"/>
  <c r="F184" i="8"/>
  <c r="E184" i="8"/>
  <c r="D184" i="8"/>
  <c r="F183" i="8"/>
  <c r="E183" i="8"/>
  <c r="D183" i="8"/>
  <c r="F182" i="8"/>
  <c r="E182" i="8"/>
  <c r="D182" i="8"/>
  <c r="F180" i="8"/>
  <c r="E180" i="8"/>
  <c r="D180" i="8"/>
  <c r="F179" i="8"/>
  <c r="E179" i="8"/>
  <c r="D179" i="8"/>
  <c r="F178" i="8"/>
  <c r="E178" i="8"/>
  <c r="D178" i="8"/>
  <c r="F177" i="8"/>
  <c r="E177" i="8"/>
  <c r="D177" i="8"/>
  <c r="F176" i="8"/>
  <c r="E176" i="8"/>
  <c r="D176" i="8"/>
  <c r="F175" i="8"/>
  <c r="E175" i="8"/>
  <c r="D175" i="8"/>
  <c r="F174" i="8"/>
  <c r="E174" i="8"/>
  <c r="D174" i="8"/>
  <c r="E173" i="8"/>
  <c r="D173" i="8"/>
  <c r="F172" i="8"/>
  <c r="E172" i="8"/>
  <c r="D172" i="8"/>
  <c r="F171" i="8"/>
  <c r="E171" i="8"/>
  <c r="D171" i="8"/>
  <c r="F170" i="8"/>
  <c r="E170" i="8"/>
  <c r="D170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1" i="8"/>
  <c r="E161" i="8"/>
  <c r="D161" i="8"/>
  <c r="F160" i="8"/>
  <c r="E160" i="8"/>
  <c r="D160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4" i="8"/>
  <c r="E144" i="8"/>
  <c r="D144" i="8"/>
  <c r="F143" i="8"/>
  <c r="E143" i="8"/>
  <c r="D143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09" i="8"/>
  <c r="E109" i="8"/>
  <c r="D109" i="8"/>
  <c r="F108" i="8"/>
  <c r="E108" i="8"/>
  <c r="D108" i="8"/>
  <c r="E106" i="8"/>
  <c r="D106" i="8"/>
  <c r="F102" i="8"/>
  <c r="E102" i="8"/>
  <c r="D102" i="8"/>
  <c r="F101" i="8"/>
  <c r="E101" i="8"/>
  <c r="D101" i="8"/>
  <c r="F100" i="8"/>
  <c r="E100" i="8"/>
  <c r="D100" i="8"/>
  <c r="F96" i="8"/>
  <c r="E96" i="8"/>
  <c r="D96" i="8"/>
  <c r="F94" i="8"/>
  <c r="E94" i="8"/>
  <c r="D94" i="8"/>
  <c r="F93" i="8"/>
  <c r="E93" i="8"/>
  <c r="D93" i="8"/>
  <c r="F92" i="8"/>
  <c r="E92" i="8"/>
  <c r="D92" i="8"/>
  <c r="F88" i="8"/>
  <c r="E88" i="8"/>
  <c r="D88" i="8"/>
  <c r="F84" i="8"/>
  <c r="E84" i="8"/>
  <c r="D84" i="8"/>
  <c r="F83" i="8"/>
  <c r="E83" i="8"/>
  <c r="D83" i="8"/>
  <c r="F81" i="8"/>
  <c r="E81" i="8"/>
  <c r="D81" i="8"/>
  <c r="F79" i="8"/>
  <c r="E79" i="8"/>
  <c r="D79" i="8"/>
  <c r="F76" i="8"/>
  <c r="E76" i="8"/>
  <c r="D76" i="8"/>
  <c r="F75" i="8"/>
  <c r="E75" i="8"/>
  <c r="D75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8" i="8"/>
  <c r="E58" i="8"/>
  <c r="D58" i="8"/>
  <c r="F57" i="8"/>
  <c r="E57" i="8"/>
  <c r="D57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7" i="8"/>
  <c r="E37" i="8"/>
  <c r="D37" i="8"/>
  <c r="F36" i="8"/>
  <c r="E36" i="8"/>
  <c r="D36" i="8"/>
  <c r="F35" i="8"/>
  <c r="E35" i="8"/>
  <c r="D35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5" i="8"/>
  <c r="E25" i="8"/>
  <c r="D25" i="8"/>
  <c r="F24" i="8"/>
  <c r="E24" i="8"/>
  <c r="D24" i="8"/>
  <c r="F23" i="8"/>
  <c r="E23" i="8"/>
  <c r="D23" i="8"/>
  <c r="F21" i="8"/>
  <c r="E21" i="8"/>
  <c r="D21" i="8"/>
  <c r="F20" i="8"/>
  <c r="E20" i="8"/>
  <c r="D20" i="8"/>
  <c r="F19" i="8"/>
  <c r="E19" i="8"/>
  <c r="D19" i="8"/>
  <c r="F18" i="8"/>
  <c r="E18" i="8"/>
  <c r="D18" i="8"/>
  <c r="F17" i="8"/>
  <c r="E17" i="8"/>
  <c r="D17" i="8"/>
  <c r="F16" i="8"/>
  <c r="E16" i="8"/>
  <c r="D16" i="8"/>
  <c r="F15" i="8"/>
  <c r="E15" i="8"/>
  <c r="D15" i="8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F13" i="8"/>
  <c r="E13" i="8"/>
  <c r="D13" i="8"/>
  <c r="F12" i="8"/>
  <c r="E12" i="8"/>
  <c r="D12" i="8"/>
  <c r="F325" i="7"/>
  <c r="E325" i="7"/>
  <c r="D325" i="7"/>
  <c r="A325" i="7"/>
  <c r="A324" i="7"/>
  <c r="A323" i="7"/>
  <c r="F320" i="7"/>
  <c r="E320" i="7"/>
  <c r="D320" i="7"/>
  <c r="F316" i="7"/>
  <c r="E316" i="7"/>
  <c r="D316" i="7"/>
  <c r="F315" i="7"/>
  <c r="E315" i="7"/>
  <c r="D315" i="7"/>
  <c r="F314" i="7"/>
  <c r="E314" i="7"/>
  <c r="D314" i="7"/>
  <c r="F313" i="7"/>
  <c r="E313" i="7"/>
  <c r="D313" i="7"/>
  <c r="F310" i="7"/>
  <c r="E310" i="7"/>
  <c r="D310" i="7"/>
  <c r="F309" i="7"/>
  <c r="E309" i="7"/>
  <c r="D309" i="7"/>
  <c r="F308" i="7"/>
  <c r="E308" i="7"/>
  <c r="D308" i="7"/>
  <c r="F307" i="7"/>
  <c r="E307" i="7"/>
  <c r="D307" i="7"/>
  <c r="F306" i="7"/>
  <c r="E306" i="7"/>
  <c r="D306" i="7"/>
  <c r="F305" i="7"/>
  <c r="E305" i="7"/>
  <c r="D305" i="7"/>
  <c r="F304" i="7"/>
  <c r="E304" i="7"/>
  <c r="D304" i="7"/>
  <c r="F302" i="7"/>
  <c r="E302" i="7"/>
  <c r="D302" i="7"/>
  <c r="F301" i="7"/>
  <c r="E301" i="7"/>
  <c r="D301" i="7"/>
  <c r="F300" i="7"/>
  <c r="E300" i="7"/>
  <c r="D300" i="7"/>
  <c r="F299" i="7"/>
  <c r="E299" i="7"/>
  <c r="D299" i="7"/>
  <c r="F298" i="7"/>
  <c r="E298" i="7"/>
  <c r="D298" i="7"/>
  <c r="F297" i="7"/>
  <c r="E297" i="7"/>
  <c r="D297" i="7"/>
  <c r="F295" i="7"/>
  <c r="E295" i="7"/>
  <c r="D295" i="7"/>
  <c r="F294" i="7"/>
  <c r="E294" i="7"/>
  <c r="D294" i="7"/>
  <c r="F293" i="7"/>
  <c r="E293" i="7"/>
  <c r="D293" i="7"/>
  <c r="F289" i="7"/>
  <c r="E289" i="7"/>
  <c r="D289" i="7"/>
  <c r="F288" i="7"/>
  <c r="E288" i="7"/>
  <c r="D288" i="7"/>
  <c r="F287" i="7"/>
  <c r="E287" i="7"/>
  <c r="D287" i="7"/>
  <c r="F286" i="7"/>
  <c r="E286" i="7"/>
  <c r="D286" i="7"/>
  <c r="F285" i="7"/>
  <c r="E285" i="7"/>
  <c r="D285" i="7"/>
  <c r="F284" i="7"/>
  <c r="E284" i="7"/>
  <c r="D284" i="7"/>
  <c r="F283" i="7"/>
  <c r="E283" i="7"/>
  <c r="D283" i="7"/>
  <c r="F282" i="7"/>
  <c r="E282" i="7"/>
  <c r="D282" i="7"/>
  <c r="F280" i="7"/>
  <c r="E280" i="7"/>
  <c r="D280" i="7"/>
  <c r="F279" i="7"/>
  <c r="E279" i="7"/>
  <c r="D279" i="7"/>
  <c r="F278" i="7"/>
  <c r="E278" i="7"/>
  <c r="D278" i="7"/>
  <c r="F277" i="7"/>
  <c r="E277" i="7"/>
  <c r="D277" i="7"/>
  <c r="F276" i="7"/>
  <c r="E276" i="7"/>
  <c r="D276" i="7"/>
  <c r="F275" i="7"/>
  <c r="E275" i="7"/>
  <c r="D275" i="7"/>
  <c r="F274" i="7"/>
  <c r="E274" i="7"/>
  <c r="D274" i="7"/>
  <c r="F273" i="7"/>
  <c r="E273" i="7"/>
  <c r="D273" i="7"/>
  <c r="F272" i="7"/>
  <c r="E272" i="7"/>
  <c r="D272" i="7"/>
  <c r="F271" i="7"/>
  <c r="E271" i="7"/>
  <c r="D271" i="7"/>
  <c r="F270" i="7"/>
  <c r="E270" i="7"/>
  <c r="D270" i="7"/>
  <c r="F269" i="7"/>
  <c r="E269" i="7"/>
  <c r="D269" i="7"/>
  <c r="F268" i="7"/>
  <c r="E268" i="7"/>
  <c r="D268" i="7"/>
  <c r="F267" i="7"/>
  <c r="E267" i="7"/>
  <c r="D267" i="7"/>
  <c r="F266" i="7"/>
  <c r="E266" i="7"/>
  <c r="D266" i="7"/>
  <c r="F265" i="7"/>
  <c r="E265" i="7"/>
  <c r="D265" i="7"/>
  <c r="F264" i="7"/>
  <c r="E264" i="7"/>
  <c r="D264" i="7"/>
  <c r="E263" i="7"/>
  <c r="D263" i="7"/>
  <c r="F262" i="7"/>
  <c r="E262" i="7"/>
  <c r="D262" i="7"/>
  <c r="F261" i="7"/>
  <c r="E261" i="7"/>
  <c r="D261" i="7"/>
  <c r="F260" i="7"/>
  <c r="E260" i="7"/>
  <c r="D260" i="7"/>
  <c r="F259" i="7"/>
  <c r="E259" i="7"/>
  <c r="D259" i="7"/>
  <c r="F255" i="7"/>
  <c r="E255" i="7"/>
  <c r="D255" i="7"/>
  <c r="E254" i="7"/>
  <c r="D254" i="7"/>
  <c r="F253" i="7"/>
  <c r="E253" i="7"/>
  <c r="D253" i="7"/>
  <c r="F252" i="7"/>
  <c r="E252" i="7"/>
  <c r="D252" i="7"/>
  <c r="F251" i="7"/>
  <c r="E251" i="7"/>
  <c r="D251" i="7"/>
  <c r="F250" i="7"/>
  <c r="E250" i="7"/>
  <c r="D250" i="7"/>
  <c r="F249" i="7"/>
  <c r="E249" i="7"/>
  <c r="D249" i="7"/>
  <c r="F248" i="7"/>
  <c r="E248" i="7"/>
  <c r="D248" i="7"/>
  <c r="F246" i="7"/>
  <c r="E246" i="7"/>
  <c r="D246" i="7"/>
  <c r="F243" i="7"/>
  <c r="E243" i="7"/>
  <c r="D243" i="7"/>
  <c r="F240" i="7"/>
  <c r="E240" i="7"/>
  <c r="D240" i="7"/>
  <c r="F239" i="7"/>
  <c r="E239" i="7"/>
  <c r="D239" i="7"/>
  <c r="F238" i="7"/>
  <c r="E238" i="7"/>
  <c r="D238" i="7"/>
  <c r="F237" i="7"/>
  <c r="E237" i="7"/>
  <c r="D237" i="7"/>
  <c r="F235" i="7"/>
  <c r="E235" i="7"/>
  <c r="D235" i="7"/>
  <c r="F234" i="7"/>
  <c r="E234" i="7"/>
  <c r="D234" i="7"/>
  <c r="F233" i="7"/>
  <c r="E233" i="7"/>
  <c r="D233" i="7"/>
  <c r="F231" i="7"/>
  <c r="E231" i="7"/>
  <c r="D231" i="7"/>
  <c r="F229" i="7"/>
  <c r="E229" i="7"/>
  <c r="D229" i="7"/>
  <c r="F227" i="7"/>
  <c r="E227" i="7"/>
  <c r="D227" i="7"/>
  <c r="F226" i="7"/>
  <c r="E226" i="7"/>
  <c r="D226" i="7"/>
  <c r="F224" i="7"/>
  <c r="E224" i="7"/>
  <c r="D224" i="7"/>
  <c r="F222" i="7"/>
  <c r="E222" i="7"/>
  <c r="D222" i="7"/>
  <c r="F221" i="7"/>
  <c r="E221" i="7"/>
  <c r="D221" i="7"/>
  <c r="F220" i="7"/>
  <c r="E220" i="7"/>
  <c r="D220" i="7"/>
  <c r="E219" i="7"/>
  <c r="D219" i="7"/>
  <c r="F218" i="7"/>
  <c r="E218" i="7"/>
  <c r="D218" i="7"/>
  <c r="E217" i="7"/>
  <c r="D217" i="7"/>
  <c r="F216" i="7"/>
  <c r="E216" i="7"/>
  <c r="D216" i="7"/>
  <c r="F215" i="7"/>
  <c r="E215" i="7"/>
  <c r="D215" i="7"/>
  <c r="F214" i="7"/>
  <c r="E214" i="7"/>
  <c r="D214" i="7"/>
  <c r="F213" i="7"/>
  <c r="E213" i="7"/>
  <c r="D213" i="7"/>
  <c r="F211" i="7"/>
  <c r="E211" i="7"/>
  <c r="D211" i="7"/>
  <c r="F210" i="7"/>
  <c r="E210" i="7"/>
  <c r="D210" i="7"/>
  <c r="F209" i="7"/>
  <c r="E209" i="7"/>
  <c r="D209" i="7"/>
  <c r="F207" i="7"/>
  <c r="E207" i="7"/>
  <c r="D207" i="7"/>
  <c r="F206" i="7"/>
  <c r="E206" i="7"/>
  <c r="D206" i="7"/>
  <c r="F205" i="7"/>
  <c r="E205" i="7"/>
  <c r="D205" i="7"/>
  <c r="F204" i="7"/>
  <c r="E204" i="7"/>
  <c r="D204" i="7"/>
  <c r="F202" i="7"/>
  <c r="E202" i="7"/>
  <c r="D202" i="7"/>
  <c r="F201" i="7"/>
  <c r="E201" i="7"/>
  <c r="D201" i="7"/>
  <c r="F200" i="7"/>
  <c r="E200" i="7"/>
  <c r="D200" i="7"/>
  <c r="F197" i="7"/>
  <c r="E197" i="7"/>
  <c r="D197" i="7"/>
  <c r="F196" i="7"/>
  <c r="E196" i="7"/>
  <c r="D196" i="7"/>
  <c r="F195" i="7"/>
  <c r="E195" i="7"/>
  <c r="D195" i="7"/>
  <c r="F194" i="7"/>
  <c r="E194" i="7"/>
  <c r="D194" i="7"/>
  <c r="F193" i="7"/>
  <c r="E193" i="7"/>
  <c r="D193" i="7"/>
  <c r="F192" i="7"/>
  <c r="E192" i="7"/>
  <c r="D192" i="7"/>
  <c r="F191" i="7"/>
  <c r="E191" i="7"/>
  <c r="D191" i="7"/>
  <c r="F190" i="7"/>
  <c r="E190" i="7"/>
  <c r="D190" i="7"/>
  <c r="F189" i="7"/>
  <c r="E189" i="7"/>
  <c r="D189" i="7"/>
  <c r="F188" i="7"/>
  <c r="E188" i="7"/>
  <c r="D188" i="7"/>
  <c r="F187" i="7"/>
  <c r="E187" i="7"/>
  <c r="D187" i="7"/>
  <c r="F185" i="7"/>
  <c r="E185" i="7"/>
  <c r="D185" i="7"/>
  <c r="F184" i="7"/>
  <c r="E184" i="7"/>
  <c r="D184" i="7"/>
  <c r="F183" i="7"/>
  <c r="E183" i="7"/>
  <c r="D183" i="7"/>
  <c r="F182" i="7"/>
  <c r="E182" i="7"/>
  <c r="D182" i="7"/>
  <c r="F180" i="7"/>
  <c r="E180" i="7"/>
  <c r="D180" i="7"/>
  <c r="F179" i="7"/>
  <c r="E179" i="7"/>
  <c r="D179" i="7"/>
  <c r="F178" i="7"/>
  <c r="E178" i="7"/>
  <c r="D178" i="7"/>
  <c r="F177" i="7"/>
  <c r="E177" i="7"/>
  <c r="D177" i="7"/>
  <c r="F176" i="7"/>
  <c r="E176" i="7"/>
  <c r="D176" i="7"/>
  <c r="F175" i="7"/>
  <c r="E175" i="7"/>
  <c r="D175" i="7"/>
  <c r="F174" i="7"/>
  <c r="E174" i="7"/>
  <c r="D174" i="7"/>
  <c r="E173" i="7"/>
  <c r="D173" i="7"/>
  <c r="F172" i="7"/>
  <c r="E172" i="7"/>
  <c r="D172" i="7"/>
  <c r="F171" i="7"/>
  <c r="E171" i="7"/>
  <c r="D171" i="7"/>
  <c r="F170" i="7"/>
  <c r="E170" i="7"/>
  <c r="D170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1" i="7"/>
  <c r="E161" i="7"/>
  <c r="D161" i="7"/>
  <c r="F160" i="7"/>
  <c r="E160" i="7"/>
  <c r="D160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4" i="7"/>
  <c r="E144" i="7"/>
  <c r="D144" i="7"/>
  <c r="F143" i="7"/>
  <c r="E143" i="7"/>
  <c r="D143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09" i="7"/>
  <c r="E109" i="7"/>
  <c r="D109" i="7"/>
  <c r="F108" i="7"/>
  <c r="E108" i="7"/>
  <c r="D108" i="7"/>
  <c r="E106" i="7"/>
  <c r="D106" i="7"/>
  <c r="F102" i="7"/>
  <c r="E102" i="7"/>
  <c r="D102" i="7"/>
  <c r="F101" i="7"/>
  <c r="E101" i="7"/>
  <c r="D101" i="7"/>
  <c r="F100" i="7"/>
  <c r="E100" i="7"/>
  <c r="D100" i="7"/>
  <c r="F96" i="7"/>
  <c r="E96" i="7"/>
  <c r="D96" i="7"/>
  <c r="F94" i="7"/>
  <c r="E94" i="7"/>
  <c r="D94" i="7"/>
  <c r="F93" i="7"/>
  <c r="E93" i="7"/>
  <c r="D93" i="7"/>
  <c r="F92" i="7"/>
  <c r="E92" i="7"/>
  <c r="D92" i="7"/>
  <c r="F88" i="7"/>
  <c r="E88" i="7"/>
  <c r="D88" i="7"/>
  <c r="F84" i="7"/>
  <c r="E84" i="7"/>
  <c r="D84" i="7"/>
  <c r="F83" i="7"/>
  <c r="E83" i="7"/>
  <c r="D83" i="7"/>
  <c r="F81" i="7"/>
  <c r="E81" i="7"/>
  <c r="D81" i="7"/>
  <c r="F79" i="7"/>
  <c r="E79" i="7"/>
  <c r="D79" i="7"/>
  <c r="F76" i="7"/>
  <c r="E76" i="7"/>
  <c r="D76" i="7"/>
  <c r="F75" i="7"/>
  <c r="E75" i="7"/>
  <c r="D75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8" i="7"/>
  <c r="E58" i="7"/>
  <c r="D58" i="7"/>
  <c r="F57" i="7"/>
  <c r="E57" i="7"/>
  <c r="D57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7" i="7"/>
  <c r="E37" i="7"/>
  <c r="D37" i="7"/>
  <c r="F36" i="7"/>
  <c r="E36" i="7"/>
  <c r="D36" i="7"/>
  <c r="F35" i="7"/>
  <c r="E35" i="7"/>
  <c r="D35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A27" i="7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F25" i="7"/>
  <c r="E25" i="7"/>
  <c r="D25" i="7"/>
  <c r="F24" i="7"/>
  <c r="E24" i="7"/>
  <c r="D24" i="7"/>
  <c r="F23" i="7"/>
  <c r="E23" i="7"/>
  <c r="D23" i="7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F16" i="7"/>
  <c r="E16" i="7"/>
  <c r="D16" i="7"/>
  <c r="F15" i="7"/>
  <c r="E15" i="7"/>
  <c r="D15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F13" i="7"/>
  <c r="E13" i="7"/>
  <c r="D13" i="7"/>
  <c r="F12" i="7"/>
  <c r="E12" i="7"/>
  <c r="D12" i="7"/>
  <c r="F325" i="6"/>
  <c r="E325" i="6"/>
  <c r="D325" i="6"/>
  <c r="A325" i="6"/>
  <c r="A324" i="6"/>
  <c r="A323" i="6"/>
  <c r="F320" i="6"/>
  <c r="E320" i="6"/>
  <c r="D320" i="6"/>
  <c r="F316" i="6"/>
  <c r="E316" i="6"/>
  <c r="D316" i="6"/>
  <c r="F315" i="6"/>
  <c r="E315" i="6"/>
  <c r="D315" i="6"/>
  <c r="F314" i="6"/>
  <c r="E314" i="6"/>
  <c r="D314" i="6"/>
  <c r="F313" i="6"/>
  <c r="E313" i="6"/>
  <c r="D313" i="6"/>
  <c r="F310" i="6"/>
  <c r="E310" i="6"/>
  <c r="D310" i="6"/>
  <c r="F309" i="6"/>
  <c r="E309" i="6"/>
  <c r="D309" i="6"/>
  <c r="F308" i="6"/>
  <c r="E308" i="6"/>
  <c r="D308" i="6"/>
  <c r="F307" i="6"/>
  <c r="E307" i="6"/>
  <c r="D307" i="6"/>
  <c r="F306" i="6"/>
  <c r="E306" i="6"/>
  <c r="D306" i="6"/>
  <c r="F305" i="6"/>
  <c r="E305" i="6"/>
  <c r="D305" i="6"/>
  <c r="F304" i="6"/>
  <c r="E304" i="6"/>
  <c r="D304" i="6"/>
  <c r="F302" i="6"/>
  <c r="E302" i="6"/>
  <c r="D302" i="6"/>
  <c r="F301" i="6"/>
  <c r="E301" i="6"/>
  <c r="D301" i="6"/>
  <c r="F300" i="6"/>
  <c r="E300" i="6"/>
  <c r="D300" i="6"/>
  <c r="F299" i="6"/>
  <c r="E299" i="6"/>
  <c r="D299" i="6"/>
  <c r="F298" i="6"/>
  <c r="E298" i="6"/>
  <c r="D298" i="6"/>
  <c r="F297" i="6"/>
  <c r="E297" i="6"/>
  <c r="D297" i="6"/>
  <c r="F295" i="6"/>
  <c r="E295" i="6"/>
  <c r="D295" i="6"/>
  <c r="F294" i="6"/>
  <c r="E294" i="6"/>
  <c r="D294" i="6"/>
  <c r="F293" i="6"/>
  <c r="E293" i="6"/>
  <c r="D293" i="6"/>
  <c r="F289" i="6"/>
  <c r="E289" i="6"/>
  <c r="D289" i="6"/>
  <c r="F288" i="6"/>
  <c r="E288" i="6"/>
  <c r="D288" i="6"/>
  <c r="F287" i="6"/>
  <c r="E287" i="6"/>
  <c r="D287" i="6"/>
  <c r="F286" i="6"/>
  <c r="E286" i="6"/>
  <c r="D286" i="6"/>
  <c r="F285" i="6"/>
  <c r="E285" i="6"/>
  <c r="D285" i="6"/>
  <c r="F284" i="6"/>
  <c r="E284" i="6"/>
  <c r="D284" i="6"/>
  <c r="F283" i="6"/>
  <c r="E283" i="6"/>
  <c r="D283" i="6"/>
  <c r="F282" i="6"/>
  <c r="E282" i="6"/>
  <c r="D282" i="6"/>
  <c r="F280" i="6"/>
  <c r="E280" i="6"/>
  <c r="D280" i="6"/>
  <c r="F279" i="6"/>
  <c r="E279" i="6"/>
  <c r="D279" i="6"/>
  <c r="F278" i="6"/>
  <c r="E278" i="6"/>
  <c r="D278" i="6"/>
  <c r="F277" i="6"/>
  <c r="E277" i="6"/>
  <c r="D277" i="6"/>
  <c r="F276" i="6"/>
  <c r="E276" i="6"/>
  <c r="D276" i="6"/>
  <c r="F275" i="6"/>
  <c r="E275" i="6"/>
  <c r="D275" i="6"/>
  <c r="F274" i="6"/>
  <c r="E274" i="6"/>
  <c r="D274" i="6"/>
  <c r="F273" i="6"/>
  <c r="E273" i="6"/>
  <c r="D273" i="6"/>
  <c r="F272" i="6"/>
  <c r="E272" i="6"/>
  <c r="D272" i="6"/>
  <c r="F271" i="6"/>
  <c r="E271" i="6"/>
  <c r="D271" i="6"/>
  <c r="F270" i="6"/>
  <c r="E270" i="6"/>
  <c r="D270" i="6"/>
  <c r="F269" i="6"/>
  <c r="E269" i="6"/>
  <c r="D269" i="6"/>
  <c r="F268" i="6"/>
  <c r="E268" i="6"/>
  <c r="D268" i="6"/>
  <c r="F267" i="6"/>
  <c r="E267" i="6"/>
  <c r="D267" i="6"/>
  <c r="F266" i="6"/>
  <c r="E266" i="6"/>
  <c r="D266" i="6"/>
  <c r="F265" i="6"/>
  <c r="E265" i="6"/>
  <c r="D265" i="6"/>
  <c r="F264" i="6"/>
  <c r="E264" i="6"/>
  <c r="D264" i="6"/>
  <c r="E263" i="6"/>
  <c r="D263" i="6"/>
  <c r="F262" i="6"/>
  <c r="E262" i="6"/>
  <c r="D262" i="6"/>
  <c r="F261" i="6"/>
  <c r="E261" i="6"/>
  <c r="D261" i="6"/>
  <c r="F260" i="6"/>
  <c r="E260" i="6"/>
  <c r="D260" i="6"/>
  <c r="F259" i="6"/>
  <c r="E259" i="6"/>
  <c r="D259" i="6"/>
  <c r="F255" i="6"/>
  <c r="E255" i="6"/>
  <c r="D255" i="6"/>
  <c r="E254" i="6"/>
  <c r="D254" i="6"/>
  <c r="F253" i="6"/>
  <c r="E253" i="6"/>
  <c r="D253" i="6"/>
  <c r="F252" i="6"/>
  <c r="E252" i="6"/>
  <c r="D252" i="6"/>
  <c r="F251" i="6"/>
  <c r="E251" i="6"/>
  <c r="D251" i="6"/>
  <c r="F250" i="6"/>
  <c r="E250" i="6"/>
  <c r="D250" i="6"/>
  <c r="F249" i="6"/>
  <c r="E249" i="6"/>
  <c r="D249" i="6"/>
  <c r="F248" i="6"/>
  <c r="E248" i="6"/>
  <c r="D248" i="6"/>
  <c r="F246" i="6"/>
  <c r="E246" i="6"/>
  <c r="D246" i="6"/>
  <c r="F243" i="6"/>
  <c r="E243" i="6"/>
  <c r="D243" i="6"/>
  <c r="F240" i="6"/>
  <c r="E240" i="6"/>
  <c r="D240" i="6"/>
  <c r="F239" i="6"/>
  <c r="E239" i="6"/>
  <c r="D239" i="6"/>
  <c r="F238" i="6"/>
  <c r="E238" i="6"/>
  <c r="D238" i="6"/>
  <c r="F237" i="6"/>
  <c r="E237" i="6"/>
  <c r="D237" i="6"/>
  <c r="F235" i="6"/>
  <c r="E235" i="6"/>
  <c r="D235" i="6"/>
  <c r="F234" i="6"/>
  <c r="E234" i="6"/>
  <c r="D234" i="6"/>
  <c r="F233" i="6"/>
  <c r="E233" i="6"/>
  <c r="D233" i="6"/>
  <c r="F231" i="6"/>
  <c r="E231" i="6"/>
  <c r="D231" i="6"/>
  <c r="F229" i="6"/>
  <c r="E229" i="6"/>
  <c r="D229" i="6"/>
  <c r="F227" i="6"/>
  <c r="E227" i="6"/>
  <c r="D227" i="6"/>
  <c r="F226" i="6"/>
  <c r="E226" i="6"/>
  <c r="D226" i="6"/>
  <c r="F224" i="6"/>
  <c r="E224" i="6"/>
  <c r="D224" i="6"/>
  <c r="F222" i="6"/>
  <c r="E222" i="6"/>
  <c r="D222" i="6"/>
  <c r="F221" i="6"/>
  <c r="E221" i="6"/>
  <c r="D221" i="6"/>
  <c r="F220" i="6"/>
  <c r="E220" i="6"/>
  <c r="D220" i="6"/>
  <c r="E219" i="6"/>
  <c r="D219" i="6"/>
  <c r="F218" i="6"/>
  <c r="E218" i="6"/>
  <c r="D218" i="6"/>
  <c r="E217" i="6"/>
  <c r="D217" i="6"/>
  <c r="F216" i="6"/>
  <c r="E216" i="6"/>
  <c r="D216" i="6"/>
  <c r="F215" i="6"/>
  <c r="E215" i="6"/>
  <c r="D215" i="6"/>
  <c r="F214" i="6"/>
  <c r="E214" i="6"/>
  <c r="D214" i="6"/>
  <c r="F213" i="6"/>
  <c r="E213" i="6"/>
  <c r="D213" i="6"/>
  <c r="F211" i="6"/>
  <c r="E211" i="6"/>
  <c r="D211" i="6"/>
  <c r="F210" i="6"/>
  <c r="E210" i="6"/>
  <c r="D210" i="6"/>
  <c r="F209" i="6"/>
  <c r="E209" i="6"/>
  <c r="D209" i="6"/>
  <c r="F207" i="6"/>
  <c r="E207" i="6"/>
  <c r="D207" i="6"/>
  <c r="F206" i="6"/>
  <c r="E206" i="6"/>
  <c r="D206" i="6"/>
  <c r="F205" i="6"/>
  <c r="E205" i="6"/>
  <c r="D205" i="6"/>
  <c r="F204" i="6"/>
  <c r="E204" i="6"/>
  <c r="D204" i="6"/>
  <c r="F202" i="6"/>
  <c r="E202" i="6"/>
  <c r="D202" i="6"/>
  <c r="F201" i="6"/>
  <c r="E201" i="6"/>
  <c r="D201" i="6"/>
  <c r="F200" i="6"/>
  <c r="E200" i="6"/>
  <c r="D200" i="6"/>
  <c r="F197" i="6"/>
  <c r="E197" i="6"/>
  <c r="D197" i="6"/>
  <c r="F196" i="6"/>
  <c r="E196" i="6"/>
  <c r="D196" i="6"/>
  <c r="F195" i="6"/>
  <c r="E195" i="6"/>
  <c r="D195" i="6"/>
  <c r="F194" i="6"/>
  <c r="E194" i="6"/>
  <c r="D194" i="6"/>
  <c r="F193" i="6"/>
  <c r="E193" i="6"/>
  <c r="D193" i="6"/>
  <c r="F192" i="6"/>
  <c r="E192" i="6"/>
  <c r="D192" i="6"/>
  <c r="F191" i="6"/>
  <c r="E191" i="6"/>
  <c r="D191" i="6"/>
  <c r="F190" i="6"/>
  <c r="E190" i="6"/>
  <c r="D190" i="6"/>
  <c r="F189" i="6"/>
  <c r="E189" i="6"/>
  <c r="D189" i="6"/>
  <c r="F188" i="6"/>
  <c r="E188" i="6"/>
  <c r="D188" i="6"/>
  <c r="F187" i="6"/>
  <c r="E187" i="6"/>
  <c r="D187" i="6"/>
  <c r="F185" i="6"/>
  <c r="E185" i="6"/>
  <c r="D185" i="6"/>
  <c r="F184" i="6"/>
  <c r="E184" i="6"/>
  <c r="D184" i="6"/>
  <c r="F183" i="6"/>
  <c r="E183" i="6"/>
  <c r="D183" i="6"/>
  <c r="F182" i="6"/>
  <c r="E182" i="6"/>
  <c r="D182" i="6"/>
  <c r="F180" i="6"/>
  <c r="E180" i="6"/>
  <c r="D180" i="6"/>
  <c r="F179" i="6"/>
  <c r="E179" i="6"/>
  <c r="D179" i="6"/>
  <c r="F178" i="6"/>
  <c r="E178" i="6"/>
  <c r="D178" i="6"/>
  <c r="F177" i="6"/>
  <c r="E177" i="6"/>
  <c r="D177" i="6"/>
  <c r="F176" i="6"/>
  <c r="E176" i="6"/>
  <c r="D176" i="6"/>
  <c r="F175" i="6"/>
  <c r="E175" i="6"/>
  <c r="D175" i="6"/>
  <c r="F174" i="6"/>
  <c r="E174" i="6"/>
  <c r="D174" i="6"/>
  <c r="E173" i="6"/>
  <c r="D173" i="6"/>
  <c r="F172" i="6"/>
  <c r="E172" i="6"/>
  <c r="D172" i="6"/>
  <c r="F171" i="6"/>
  <c r="E171" i="6"/>
  <c r="D171" i="6"/>
  <c r="F170" i="6"/>
  <c r="E170" i="6"/>
  <c r="D170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1" i="6"/>
  <c r="E161" i="6"/>
  <c r="D161" i="6"/>
  <c r="F160" i="6"/>
  <c r="E160" i="6"/>
  <c r="D160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4" i="6"/>
  <c r="E144" i="6"/>
  <c r="D144" i="6"/>
  <c r="F143" i="6"/>
  <c r="E143" i="6"/>
  <c r="D143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09" i="6"/>
  <c r="E109" i="6"/>
  <c r="D109" i="6"/>
  <c r="F108" i="6"/>
  <c r="E108" i="6"/>
  <c r="D108" i="6"/>
  <c r="E106" i="6"/>
  <c r="D106" i="6"/>
  <c r="F102" i="6"/>
  <c r="E102" i="6"/>
  <c r="D102" i="6"/>
  <c r="F101" i="6"/>
  <c r="E101" i="6"/>
  <c r="D101" i="6"/>
  <c r="F100" i="6"/>
  <c r="E100" i="6"/>
  <c r="D100" i="6"/>
  <c r="F96" i="6"/>
  <c r="E96" i="6"/>
  <c r="D96" i="6"/>
  <c r="F94" i="6"/>
  <c r="E94" i="6"/>
  <c r="D94" i="6"/>
  <c r="F93" i="6"/>
  <c r="E93" i="6"/>
  <c r="D93" i="6"/>
  <c r="F92" i="6"/>
  <c r="E92" i="6"/>
  <c r="D92" i="6"/>
  <c r="F88" i="6"/>
  <c r="E88" i="6"/>
  <c r="D88" i="6"/>
  <c r="F84" i="6"/>
  <c r="E84" i="6"/>
  <c r="D84" i="6"/>
  <c r="F83" i="6"/>
  <c r="E83" i="6"/>
  <c r="D83" i="6"/>
  <c r="F81" i="6"/>
  <c r="E81" i="6"/>
  <c r="D81" i="6"/>
  <c r="F79" i="6"/>
  <c r="E79" i="6"/>
  <c r="D79" i="6"/>
  <c r="F76" i="6"/>
  <c r="E76" i="6"/>
  <c r="D76" i="6"/>
  <c r="F75" i="6"/>
  <c r="E75" i="6"/>
  <c r="D75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8" i="6"/>
  <c r="E58" i="6"/>
  <c r="D58" i="6"/>
  <c r="F57" i="6"/>
  <c r="E57" i="6"/>
  <c r="D57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7" i="6"/>
  <c r="E37" i="6"/>
  <c r="D37" i="6"/>
  <c r="F36" i="6"/>
  <c r="E36" i="6"/>
  <c r="D36" i="6"/>
  <c r="F35" i="6"/>
  <c r="E35" i="6"/>
  <c r="D35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5" i="6"/>
  <c r="E25" i="6"/>
  <c r="D25" i="6"/>
  <c r="F24" i="6"/>
  <c r="E24" i="6"/>
  <c r="D24" i="6"/>
  <c r="F23" i="6"/>
  <c r="E23" i="6"/>
  <c r="D23" i="6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F13" i="6"/>
  <c r="E13" i="6"/>
  <c r="D13" i="6"/>
  <c r="F12" i="6"/>
  <c r="E12" i="6"/>
  <c r="D12" i="6"/>
  <c r="F325" i="5"/>
  <c r="E325" i="5"/>
  <c r="D325" i="5"/>
  <c r="A325" i="5"/>
  <c r="A323" i="5"/>
  <c r="A324" i="5" s="1"/>
  <c r="F320" i="5"/>
  <c r="E320" i="5"/>
  <c r="D320" i="5"/>
  <c r="F316" i="5"/>
  <c r="E316" i="5"/>
  <c r="D316" i="5"/>
  <c r="F315" i="5"/>
  <c r="E315" i="5"/>
  <c r="D315" i="5"/>
  <c r="F314" i="5"/>
  <c r="E314" i="5"/>
  <c r="D314" i="5"/>
  <c r="F313" i="5"/>
  <c r="E313" i="5"/>
  <c r="D313" i="5"/>
  <c r="F310" i="5"/>
  <c r="E310" i="5"/>
  <c r="D310" i="5"/>
  <c r="F309" i="5"/>
  <c r="E309" i="5"/>
  <c r="D309" i="5"/>
  <c r="F308" i="5"/>
  <c r="E308" i="5"/>
  <c r="D308" i="5"/>
  <c r="F307" i="5"/>
  <c r="E307" i="5"/>
  <c r="D307" i="5"/>
  <c r="F306" i="5"/>
  <c r="E306" i="5"/>
  <c r="D306" i="5"/>
  <c r="F305" i="5"/>
  <c r="E305" i="5"/>
  <c r="D305" i="5"/>
  <c r="F304" i="5"/>
  <c r="E304" i="5"/>
  <c r="D304" i="5"/>
  <c r="F302" i="5"/>
  <c r="E302" i="5"/>
  <c r="D302" i="5"/>
  <c r="F301" i="5"/>
  <c r="E301" i="5"/>
  <c r="D301" i="5"/>
  <c r="F300" i="5"/>
  <c r="E300" i="5"/>
  <c r="D300" i="5"/>
  <c r="F299" i="5"/>
  <c r="E299" i="5"/>
  <c r="D299" i="5"/>
  <c r="F298" i="5"/>
  <c r="E298" i="5"/>
  <c r="D298" i="5"/>
  <c r="F297" i="5"/>
  <c r="E297" i="5"/>
  <c r="D297" i="5"/>
  <c r="F295" i="5"/>
  <c r="E295" i="5"/>
  <c r="D295" i="5"/>
  <c r="F294" i="5"/>
  <c r="E294" i="5"/>
  <c r="D294" i="5"/>
  <c r="F293" i="5"/>
  <c r="E293" i="5"/>
  <c r="D293" i="5"/>
  <c r="F289" i="5"/>
  <c r="E289" i="5"/>
  <c r="D289" i="5"/>
  <c r="F288" i="5"/>
  <c r="E288" i="5"/>
  <c r="D288" i="5"/>
  <c r="F287" i="5"/>
  <c r="E287" i="5"/>
  <c r="D287" i="5"/>
  <c r="F286" i="5"/>
  <c r="E286" i="5"/>
  <c r="D286" i="5"/>
  <c r="F285" i="5"/>
  <c r="E285" i="5"/>
  <c r="D285" i="5"/>
  <c r="F284" i="5"/>
  <c r="E284" i="5"/>
  <c r="D284" i="5"/>
  <c r="F283" i="5"/>
  <c r="E283" i="5"/>
  <c r="D283" i="5"/>
  <c r="F282" i="5"/>
  <c r="E282" i="5"/>
  <c r="D282" i="5"/>
  <c r="F280" i="5"/>
  <c r="E280" i="5"/>
  <c r="D280" i="5"/>
  <c r="F279" i="5"/>
  <c r="E279" i="5"/>
  <c r="D279" i="5"/>
  <c r="F278" i="5"/>
  <c r="E278" i="5"/>
  <c r="D278" i="5"/>
  <c r="F277" i="5"/>
  <c r="E277" i="5"/>
  <c r="D277" i="5"/>
  <c r="F276" i="5"/>
  <c r="E276" i="5"/>
  <c r="D276" i="5"/>
  <c r="F275" i="5"/>
  <c r="E275" i="5"/>
  <c r="D275" i="5"/>
  <c r="F274" i="5"/>
  <c r="E274" i="5"/>
  <c r="D274" i="5"/>
  <c r="F273" i="5"/>
  <c r="E273" i="5"/>
  <c r="D273" i="5"/>
  <c r="F272" i="5"/>
  <c r="E272" i="5"/>
  <c r="D272" i="5"/>
  <c r="F271" i="5"/>
  <c r="E271" i="5"/>
  <c r="D271" i="5"/>
  <c r="F270" i="5"/>
  <c r="E270" i="5"/>
  <c r="D270" i="5"/>
  <c r="F269" i="5"/>
  <c r="E269" i="5"/>
  <c r="D269" i="5"/>
  <c r="F268" i="5"/>
  <c r="E268" i="5"/>
  <c r="D268" i="5"/>
  <c r="F267" i="5"/>
  <c r="E267" i="5"/>
  <c r="D267" i="5"/>
  <c r="F266" i="5"/>
  <c r="E266" i="5"/>
  <c r="D266" i="5"/>
  <c r="F265" i="5"/>
  <c r="E265" i="5"/>
  <c r="D265" i="5"/>
  <c r="F264" i="5"/>
  <c r="E264" i="5"/>
  <c r="D264" i="5"/>
  <c r="E263" i="5"/>
  <c r="D263" i="5"/>
  <c r="F262" i="5"/>
  <c r="E262" i="5"/>
  <c r="D262" i="5"/>
  <c r="F261" i="5"/>
  <c r="E261" i="5"/>
  <c r="D261" i="5"/>
  <c r="F260" i="5"/>
  <c r="E260" i="5"/>
  <c r="D260" i="5"/>
  <c r="F259" i="5"/>
  <c r="E259" i="5"/>
  <c r="D259" i="5"/>
  <c r="F255" i="5"/>
  <c r="E255" i="5"/>
  <c r="D255" i="5"/>
  <c r="E254" i="5"/>
  <c r="D254" i="5"/>
  <c r="F253" i="5"/>
  <c r="E253" i="5"/>
  <c r="D253" i="5"/>
  <c r="F252" i="5"/>
  <c r="E252" i="5"/>
  <c r="D252" i="5"/>
  <c r="F251" i="5"/>
  <c r="E251" i="5"/>
  <c r="D251" i="5"/>
  <c r="F250" i="5"/>
  <c r="E250" i="5"/>
  <c r="D250" i="5"/>
  <c r="F249" i="5"/>
  <c r="E249" i="5"/>
  <c r="D249" i="5"/>
  <c r="F248" i="5"/>
  <c r="E248" i="5"/>
  <c r="D248" i="5"/>
  <c r="F246" i="5"/>
  <c r="E246" i="5"/>
  <c r="D246" i="5"/>
  <c r="F243" i="5"/>
  <c r="E243" i="5"/>
  <c r="D243" i="5"/>
  <c r="F240" i="5"/>
  <c r="E240" i="5"/>
  <c r="D240" i="5"/>
  <c r="F239" i="5"/>
  <c r="E239" i="5"/>
  <c r="D239" i="5"/>
  <c r="F238" i="5"/>
  <c r="E238" i="5"/>
  <c r="D238" i="5"/>
  <c r="F237" i="5"/>
  <c r="E237" i="5"/>
  <c r="D237" i="5"/>
  <c r="F235" i="5"/>
  <c r="E235" i="5"/>
  <c r="D235" i="5"/>
  <c r="F234" i="5"/>
  <c r="E234" i="5"/>
  <c r="D234" i="5"/>
  <c r="F233" i="5"/>
  <c r="E233" i="5"/>
  <c r="D233" i="5"/>
  <c r="F231" i="5"/>
  <c r="E231" i="5"/>
  <c r="D231" i="5"/>
  <c r="F229" i="5"/>
  <c r="E229" i="5"/>
  <c r="D229" i="5"/>
  <c r="F227" i="5"/>
  <c r="E227" i="5"/>
  <c r="D227" i="5"/>
  <c r="F226" i="5"/>
  <c r="E226" i="5"/>
  <c r="D226" i="5"/>
  <c r="F224" i="5"/>
  <c r="E224" i="5"/>
  <c r="D224" i="5"/>
  <c r="F222" i="5"/>
  <c r="E222" i="5"/>
  <c r="D222" i="5"/>
  <c r="F221" i="5"/>
  <c r="E221" i="5"/>
  <c r="D221" i="5"/>
  <c r="F220" i="5"/>
  <c r="E220" i="5"/>
  <c r="D220" i="5"/>
  <c r="E219" i="5"/>
  <c r="D219" i="5"/>
  <c r="F218" i="5"/>
  <c r="E218" i="5"/>
  <c r="D218" i="5"/>
  <c r="E217" i="5"/>
  <c r="D217" i="5"/>
  <c r="F216" i="5"/>
  <c r="E216" i="5"/>
  <c r="D216" i="5"/>
  <c r="F215" i="5"/>
  <c r="E215" i="5"/>
  <c r="D215" i="5"/>
  <c r="F214" i="5"/>
  <c r="E214" i="5"/>
  <c r="D214" i="5"/>
  <c r="F213" i="5"/>
  <c r="E213" i="5"/>
  <c r="D213" i="5"/>
  <c r="F211" i="5"/>
  <c r="E211" i="5"/>
  <c r="D211" i="5"/>
  <c r="F210" i="5"/>
  <c r="E210" i="5"/>
  <c r="D210" i="5"/>
  <c r="F209" i="5"/>
  <c r="E209" i="5"/>
  <c r="D209" i="5"/>
  <c r="F207" i="5"/>
  <c r="E207" i="5"/>
  <c r="D207" i="5"/>
  <c r="F206" i="5"/>
  <c r="E206" i="5"/>
  <c r="D206" i="5"/>
  <c r="F205" i="5"/>
  <c r="E205" i="5"/>
  <c r="D205" i="5"/>
  <c r="F204" i="5"/>
  <c r="E204" i="5"/>
  <c r="D204" i="5"/>
  <c r="F202" i="5"/>
  <c r="E202" i="5"/>
  <c r="D202" i="5"/>
  <c r="F201" i="5"/>
  <c r="E201" i="5"/>
  <c r="D201" i="5"/>
  <c r="F200" i="5"/>
  <c r="E200" i="5"/>
  <c r="D200" i="5"/>
  <c r="F197" i="5"/>
  <c r="E197" i="5"/>
  <c r="D197" i="5"/>
  <c r="F196" i="5"/>
  <c r="E196" i="5"/>
  <c r="D196" i="5"/>
  <c r="F195" i="5"/>
  <c r="E195" i="5"/>
  <c r="D195" i="5"/>
  <c r="F194" i="5"/>
  <c r="E194" i="5"/>
  <c r="D194" i="5"/>
  <c r="F193" i="5"/>
  <c r="E193" i="5"/>
  <c r="D193" i="5"/>
  <c r="F192" i="5"/>
  <c r="E192" i="5"/>
  <c r="D192" i="5"/>
  <c r="F191" i="5"/>
  <c r="E191" i="5"/>
  <c r="D191" i="5"/>
  <c r="F190" i="5"/>
  <c r="E190" i="5"/>
  <c r="D190" i="5"/>
  <c r="F189" i="5"/>
  <c r="E189" i="5"/>
  <c r="D189" i="5"/>
  <c r="F188" i="5"/>
  <c r="E188" i="5"/>
  <c r="D188" i="5"/>
  <c r="F187" i="5"/>
  <c r="E187" i="5"/>
  <c r="D187" i="5"/>
  <c r="F185" i="5"/>
  <c r="E185" i="5"/>
  <c r="D185" i="5"/>
  <c r="F184" i="5"/>
  <c r="E184" i="5"/>
  <c r="D184" i="5"/>
  <c r="F183" i="5"/>
  <c r="E183" i="5"/>
  <c r="D183" i="5"/>
  <c r="F182" i="5"/>
  <c r="E182" i="5"/>
  <c r="D182" i="5"/>
  <c r="F180" i="5"/>
  <c r="E180" i="5"/>
  <c r="D180" i="5"/>
  <c r="F179" i="5"/>
  <c r="E179" i="5"/>
  <c r="D179" i="5"/>
  <c r="F178" i="5"/>
  <c r="E178" i="5"/>
  <c r="D178" i="5"/>
  <c r="F177" i="5"/>
  <c r="E177" i="5"/>
  <c r="D177" i="5"/>
  <c r="F176" i="5"/>
  <c r="E176" i="5"/>
  <c r="D176" i="5"/>
  <c r="F175" i="5"/>
  <c r="E175" i="5"/>
  <c r="D175" i="5"/>
  <c r="F174" i="5"/>
  <c r="E174" i="5"/>
  <c r="D174" i="5"/>
  <c r="E173" i="5"/>
  <c r="D173" i="5"/>
  <c r="F172" i="5"/>
  <c r="E172" i="5"/>
  <c r="D172" i="5"/>
  <c r="F171" i="5"/>
  <c r="E171" i="5"/>
  <c r="D171" i="5"/>
  <c r="F170" i="5"/>
  <c r="E170" i="5"/>
  <c r="D170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1" i="5"/>
  <c r="E161" i="5"/>
  <c r="D161" i="5"/>
  <c r="F160" i="5"/>
  <c r="E160" i="5"/>
  <c r="D160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4" i="5"/>
  <c r="E144" i="5"/>
  <c r="D144" i="5"/>
  <c r="F143" i="5"/>
  <c r="E143" i="5"/>
  <c r="D143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09" i="5"/>
  <c r="E109" i="5"/>
  <c r="D109" i="5"/>
  <c r="F108" i="5"/>
  <c r="E108" i="5"/>
  <c r="D108" i="5"/>
  <c r="E106" i="5"/>
  <c r="D106" i="5"/>
  <c r="F102" i="5"/>
  <c r="E102" i="5"/>
  <c r="D102" i="5"/>
  <c r="F101" i="5"/>
  <c r="E101" i="5"/>
  <c r="D101" i="5"/>
  <c r="F100" i="5"/>
  <c r="E100" i="5"/>
  <c r="D100" i="5"/>
  <c r="F96" i="5"/>
  <c r="E96" i="5"/>
  <c r="D96" i="5"/>
  <c r="F94" i="5"/>
  <c r="E94" i="5"/>
  <c r="D94" i="5"/>
  <c r="F93" i="5"/>
  <c r="E93" i="5"/>
  <c r="D93" i="5"/>
  <c r="F92" i="5"/>
  <c r="E92" i="5"/>
  <c r="D92" i="5"/>
  <c r="F88" i="5"/>
  <c r="E88" i="5"/>
  <c r="D88" i="5"/>
  <c r="F84" i="5"/>
  <c r="E84" i="5"/>
  <c r="D84" i="5"/>
  <c r="F83" i="5"/>
  <c r="E83" i="5"/>
  <c r="D83" i="5"/>
  <c r="F81" i="5"/>
  <c r="E81" i="5"/>
  <c r="D81" i="5"/>
  <c r="F79" i="5"/>
  <c r="E79" i="5"/>
  <c r="D79" i="5"/>
  <c r="F76" i="5"/>
  <c r="E76" i="5"/>
  <c r="D76" i="5"/>
  <c r="F75" i="5"/>
  <c r="E75" i="5"/>
  <c r="D75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8" i="5"/>
  <c r="E58" i="5"/>
  <c r="D58" i="5"/>
  <c r="F57" i="5"/>
  <c r="E57" i="5"/>
  <c r="D57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7" i="5"/>
  <c r="E37" i="5"/>
  <c r="D37" i="5"/>
  <c r="F36" i="5"/>
  <c r="E36" i="5"/>
  <c r="D36" i="5"/>
  <c r="F35" i="5"/>
  <c r="E35" i="5"/>
  <c r="D35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A27" i="5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F25" i="5"/>
  <c r="E25" i="5"/>
  <c r="D25" i="5"/>
  <c r="F24" i="5"/>
  <c r="E24" i="5"/>
  <c r="D24" i="5"/>
  <c r="F23" i="5"/>
  <c r="E23" i="5"/>
  <c r="D23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F15" i="5"/>
  <c r="E15" i="5"/>
  <c r="D15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F13" i="5"/>
  <c r="E13" i="5"/>
  <c r="D13" i="5"/>
  <c r="F12" i="5"/>
  <c r="E12" i="5"/>
  <c r="D12" i="5"/>
  <c r="F325" i="4"/>
  <c r="E325" i="4"/>
  <c r="D325" i="4"/>
  <c r="A325" i="4"/>
  <c r="A324" i="4"/>
  <c r="A323" i="4"/>
  <c r="F320" i="4"/>
  <c r="E320" i="4"/>
  <c r="D320" i="4"/>
  <c r="F316" i="4"/>
  <c r="E316" i="4"/>
  <c r="D316" i="4"/>
  <c r="F315" i="4"/>
  <c r="E315" i="4"/>
  <c r="D315" i="4"/>
  <c r="F314" i="4"/>
  <c r="E314" i="4"/>
  <c r="D314" i="4"/>
  <c r="F313" i="4"/>
  <c r="E313" i="4"/>
  <c r="D313" i="4"/>
  <c r="F310" i="4"/>
  <c r="E310" i="4"/>
  <c r="D310" i="4"/>
  <c r="F309" i="4"/>
  <c r="E309" i="4"/>
  <c r="D309" i="4"/>
  <c r="F308" i="4"/>
  <c r="E308" i="4"/>
  <c r="D308" i="4"/>
  <c r="F307" i="4"/>
  <c r="E307" i="4"/>
  <c r="D307" i="4"/>
  <c r="F306" i="4"/>
  <c r="E306" i="4"/>
  <c r="D306" i="4"/>
  <c r="F305" i="4"/>
  <c r="E305" i="4"/>
  <c r="D305" i="4"/>
  <c r="F304" i="4"/>
  <c r="E304" i="4"/>
  <c r="D304" i="4"/>
  <c r="F302" i="4"/>
  <c r="E302" i="4"/>
  <c r="D302" i="4"/>
  <c r="F301" i="4"/>
  <c r="E301" i="4"/>
  <c r="D301" i="4"/>
  <c r="F300" i="4"/>
  <c r="E300" i="4"/>
  <c r="D300" i="4"/>
  <c r="F299" i="4"/>
  <c r="E299" i="4"/>
  <c r="D299" i="4"/>
  <c r="F298" i="4"/>
  <c r="E298" i="4"/>
  <c r="D298" i="4"/>
  <c r="F297" i="4"/>
  <c r="E297" i="4"/>
  <c r="D297" i="4"/>
  <c r="F295" i="4"/>
  <c r="E295" i="4"/>
  <c r="D295" i="4"/>
  <c r="F294" i="4"/>
  <c r="E294" i="4"/>
  <c r="D294" i="4"/>
  <c r="F293" i="4"/>
  <c r="E293" i="4"/>
  <c r="D293" i="4"/>
  <c r="F289" i="4"/>
  <c r="E289" i="4"/>
  <c r="D289" i="4"/>
  <c r="F288" i="4"/>
  <c r="E288" i="4"/>
  <c r="D288" i="4"/>
  <c r="F287" i="4"/>
  <c r="E287" i="4"/>
  <c r="D287" i="4"/>
  <c r="F286" i="4"/>
  <c r="E286" i="4"/>
  <c r="D286" i="4"/>
  <c r="F285" i="4"/>
  <c r="E285" i="4"/>
  <c r="D285" i="4"/>
  <c r="F284" i="4"/>
  <c r="E284" i="4"/>
  <c r="D284" i="4"/>
  <c r="F283" i="4"/>
  <c r="E283" i="4"/>
  <c r="D283" i="4"/>
  <c r="F282" i="4"/>
  <c r="E282" i="4"/>
  <c r="D282" i="4"/>
  <c r="F280" i="4"/>
  <c r="E280" i="4"/>
  <c r="D280" i="4"/>
  <c r="F279" i="4"/>
  <c r="E279" i="4"/>
  <c r="D279" i="4"/>
  <c r="F278" i="4"/>
  <c r="E278" i="4"/>
  <c r="D278" i="4"/>
  <c r="F277" i="4"/>
  <c r="E277" i="4"/>
  <c r="D277" i="4"/>
  <c r="F276" i="4"/>
  <c r="E276" i="4"/>
  <c r="D276" i="4"/>
  <c r="F275" i="4"/>
  <c r="E275" i="4"/>
  <c r="D275" i="4"/>
  <c r="F274" i="4"/>
  <c r="E274" i="4"/>
  <c r="D274" i="4"/>
  <c r="F273" i="4"/>
  <c r="E273" i="4"/>
  <c r="D273" i="4"/>
  <c r="F272" i="4"/>
  <c r="E272" i="4"/>
  <c r="D272" i="4"/>
  <c r="F271" i="4"/>
  <c r="E271" i="4"/>
  <c r="D271" i="4"/>
  <c r="F270" i="4"/>
  <c r="E270" i="4"/>
  <c r="D270" i="4"/>
  <c r="F269" i="4"/>
  <c r="E269" i="4"/>
  <c r="D269" i="4"/>
  <c r="F268" i="4"/>
  <c r="E268" i="4"/>
  <c r="D268" i="4"/>
  <c r="F267" i="4"/>
  <c r="E267" i="4"/>
  <c r="D267" i="4"/>
  <c r="F266" i="4"/>
  <c r="E266" i="4"/>
  <c r="D266" i="4"/>
  <c r="F265" i="4"/>
  <c r="E265" i="4"/>
  <c r="D265" i="4"/>
  <c r="F264" i="4"/>
  <c r="E264" i="4"/>
  <c r="D264" i="4"/>
  <c r="E263" i="4"/>
  <c r="D263" i="4"/>
  <c r="F262" i="4"/>
  <c r="E262" i="4"/>
  <c r="D262" i="4"/>
  <c r="F261" i="4"/>
  <c r="E261" i="4"/>
  <c r="D261" i="4"/>
  <c r="F260" i="4"/>
  <c r="E260" i="4"/>
  <c r="D260" i="4"/>
  <c r="F259" i="4"/>
  <c r="E259" i="4"/>
  <c r="D259" i="4"/>
  <c r="F255" i="4"/>
  <c r="E255" i="4"/>
  <c r="D255" i="4"/>
  <c r="E254" i="4"/>
  <c r="D254" i="4"/>
  <c r="F253" i="4"/>
  <c r="E253" i="4"/>
  <c r="D253" i="4"/>
  <c r="F252" i="4"/>
  <c r="E252" i="4"/>
  <c r="D252" i="4"/>
  <c r="F251" i="4"/>
  <c r="E251" i="4"/>
  <c r="D251" i="4"/>
  <c r="F250" i="4"/>
  <c r="E250" i="4"/>
  <c r="D250" i="4"/>
  <c r="F249" i="4"/>
  <c r="E249" i="4"/>
  <c r="D249" i="4"/>
  <c r="F248" i="4"/>
  <c r="E248" i="4"/>
  <c r="D248" i="4"/>
  <c r="F246" i="4"/>
  <c r="E246" i="4"/>
  <c r="D246" i="4"/>
  <c r="F243" i="4"/>
  <c r="E243" i="4"/>
  <c r="D243" i="4"/>
  <c r="F240" i="4"/>
  <c r="E240" i="4"/>
  <c r="D240" i="4"/>
  <c r="F239" i="4"/>
  <c r="E239" i="4"/>
  <c r="D239" i="4"/>
  <c r="F238" i="4"/>
  <c r="E238" i="4"/>
  <c r="D238" i="4"/>
  <c r="F237" i="4"/>
  <c r="E237" i="4"/>
  <c r="D237" i="4"/>
  <c r="F235" i="4"/>
  <c r="E235" i="4"/>
  <c r="D235" i="4"/>
  <c r="F234" i="4"/>
  <c r="E234" i="4"/>
  <c r="D234" i="4"/>
  <c r="F233" i="4"/>
  <c r="E233" i="4"/>
  <c r="D233" i="4"/>
  <c r="F231" i="4"/>
  <c r="E231" i="4"/>
  <c r="D231" i="4"/>
  <c r="F229" i="4"/>
  <c r="E229" i="4"/>
  <c r="D229" i="4"/>
  <c r="F227" i="4"/>
  <c r="E227" i="4"/>
  <c r="D227" i="4"/>
  <c r="F226" i="4"/>
  <c r="E226" i="4"/>
  <c r="D226" i="4"/>
  <c r="F224" i="4"/>
  <c r="E224" i="4"/>
  <c r="D224" i="4"/>
  <c r="F222" i="4"/>
  <c r="E222" i="4"/>
  <c r="D222" i="4"/>
  <c r="F221" i="4"/>
  <c r="E221" i="4"/>
  <c r="D221" i="4"/>
  <c r="F220" i="4"/>
  <c r="E220" i="4"/>
  <c r="D220" i="4"/>
  <c r="E219" i="4"/>
  <c r="D219" i="4"/>
  <c r="F218" i="4"/>
  <c r="E218" i="4"/>
  <c r="D218" i="4"/>
  <c r="E217" i="4"/>
  <c r="D217" i="4"/>
  <c r="F216" i="4"/>
  <c r="E216" i="4"/>
  <c r="D216" i="4"/>
  <c r="F215" i="4"/>
  <c r="E215" i="4"/>
  <c r="D215" i="4"/>
  <c r="F214" i="4"/>
  <c r="E214" i="4"/>
  <c r="D214" i="4"/>
  <c r="F213" i="4"/>
  <c r="E213" i="4"/>
  <c r="D213" i="4"/>
  <c r="F211" i="4"/>
  <c r="E211" i="4"/>
  <c r="D211" i="4"/>
  <c r="F210" i="4"/>
  <c r="E210" i="4"/>
  <c r="D210" i="4"/>
  <c r="F209" i="4"/>
  <c r="E209" i="4"/>
  <c r="D209" i="4"/>
  <c r="F207" i="4"/>
  <c r="E207" i="4"/>
  <c r="D207" i="4"/>
  <c r="F206" i="4"/>
  <c r="E206" i="4"/>
  <c r="D206" i="4"/>
  <c r="F205" i="4"/>
  <c r="E205" i="4"/>
  <c r="D205" i="4"/>
  <c r="F204" i="4"/>
  <c r="E204" i="4"/>
  <c r="D204" i="4"/>
  <c r="F202" i="4"/>
  <c r="E202" i="4"/>
  <c r="D202" i="4"/>
  <c r="F201" i="4"/>
  <c r="E201" i="4"/>
  <c r="D201" i="4"/>
  <c r="F200" i="4"/>
  <c r="E200" i="4"/>
  <c r="D200" i="4"/>
  <c r="F197" i="4"/>
  <c r="E197" i="4"/>
  <c r="D197" i="4"/>
  <c r="F196" i="4"/>
  <c r="E196" i="4"/>
  <c r="D196" i="4"/>
  <c r="F195" i="4"/>
  <c r="E195" i="4"/>
  <c r="D195" i="4"/>
  <c r="F194" i="4"/>
  <c r="E194" i="4"/>
  <c r="D194" i="4"/>
  <c r="F193" i="4"/>
  <c r="E193" i="4"/>
  <c r="D193" i="4"/>
  <c r="F192" i="4"/>
  <c r="E192" i="4"/>
  <c r="D192" i="4"/>
  <c r="F191" i="4"/>
  <c r="E191" i="4"/>
  <c r="D191" i="4"/>
  <c r="F190" i="4"/>
  <c r="E190" i="4"/>
  <c r="D190" i="4"/>
  <c r="F189" i="4"/>
  <c r="E189" i="4"/>
  <c r="D189" i="4"/>
  <c r="F188" i="4"/>
  <c r="E188" i="4"/>
  <c r="D188" i="4"/>
  <c r="F187" i="4"/>
  <c r="E187" i="4"/>
  <c r="D187" i="4"/>
  <c r="F185" i="4"/>
  <c r="E185" i="4"/>
  <c r="D185" i="4"/>
  <c r="F184" i="4"/>
  <c r="E184" i="4"/>
  <c r="D184" i="4"/>
  <c r="F183" i="4"/>
  <c r="E183" i="4"/>
  <c r="D183" i="4"/>
  <c r="F182" i="4"/>
  <c r="E182" i="4"/>
  <c r="D182" i="4"/>
  <c r="F180" i="4"/>
  <c r="E180" i="4"/>
  <c r="D180" i="4"/>
  <c r="F179" i="4"/>
  <c r="E179" i="4"/>
  <c r="D179" i="4"/>
  <c r="F178" i="4"/>
  <c r="E178" i="4"/>
  <c r="D178" i="4"/>
  <c r="F177" i="4"/>
  <c r="E177" i="4"/>
  <c r="D177" i="4"/>
  <c r="F176" i="4"/>
  <c r="E176" i="4"/>
  <c r="D176" i="4"/>
  <c r="F175" i="4"/>
  <c r="E175" i="4"/>
  <c r="D175" i="4"/>
  <c r="F174" i="4"/>
  <c r="E174" i="4"/>
  <c r="D174" i="4"/>
  <c r="E173" i="4"/>
  <c r="D173" i="4"/>
  <c r="F172" i="4"/>
  <c r="E172" i="4"/>
  <c r="D172" i="4"/>
  <c r="F171" i="4"/>
  <c r="E171" i="4"/>
  <c r="D171" i="4"/>
  <c r="F170" i="4"/>
  <c r="E170" i="4"/>
  <c r="D170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1" i="4"/>
  <c r="E161" i="4"/>
  <c r="D161" i="4"/>
  <c r="F160" i="4"/>
  <c r="E160" i="4"/>
  <c r="D160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4" i="4"/>
  <c r="E144" i="4"/>
  <c r="D144" i="4"/>
  <c r="F143" i="4"/>
  <c r="E143" i="4"/>
  <c r="D143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09" i="4"/>
  <c r="E109" i="4"/>
  <c r="D109" i="4"/>
  <c r="F108" i="4"/>
  <c r="E108" i="4"/>
  <c r="D108" i="4"/>
  <c r="E106" i="4"/>
  <c r="D106" i="4"/>
  <c r="F102" i="4"/>
  <c r="E102" i="4"/>
  <c r="D102" i="4"/>
  <c r="F101" i="4"/>
  <c r="E101" i="4"/>
  <c r="D101" i="4"/>
  <c r="F100" i="4"/>
  <c r="E100" i="4"/>
  <c r="D100" i="4"/>
  <c r="F96" i="4"/>
  <c r="E96" i="4"/>
  <c r="D96" i="4"/>
  <c r="F94" i="4"/>
  <c r="E94" i="4"/>
  <c r="D94" i="4"/>
  <c r="F93" i="4"/>
  <c r="E93" i="4"/>
  <c r="D93" i="4"/>
  <c r="F92" i="4"/>
  <c r="E92" i="4"/>
  <c r="D92" i="4"/>
  <c r="F88" i="4"/>
  <c r="E88" i="4"/>
  <c r="D88" i="4"/>
  <c r="F84" i="4"/>
  <c r="E84" i="4"/>
  <c r="D84" i="4"/>
  <c r="F83" i="4"/>
  <c r="E83" i="4"/>
  <c r="D83" i="4"/>
  <c r="F81" i="4"/>
  <c r="E81" i="4"/>
  <c r="D81" i="4"/>
  <c r="F79" i="4"/>
  <c r="E79" i="4"/>
  <c r="D79" i="4"/>
  <c r="F76" i="4"/>
  <c r="E76" i="4"/>
  <c r="D76" i="4"/>
  <c r="F75" i="4"/>
  <c r="E75" i="4"/>
  <c r="D75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8" i="4"/>
  <c r="E58" i="4"/>
  <c r="D58" i="4"/>
  <c r="F57" i="4"/>
  <c r="E57" i="4"/>
  <c r="D57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7" i="4"/>
  <c r="E37" i="4"/>
  <c r="D37" i="4"/>
  <c r="F36" i="4"/>
  <c r="E36" i="4"/>
  <c r="D36" i="4"/>
  <c r="F35" i="4"/>
  <c r="E35" i="4"/>
  <c r="D35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5" i="4"/>
  <c r="E25" i="4"/>
  <c r="D25" i="4"/>
  <c r="F24" i="4"/>
  <c r="E24" i="4"/>
  <c r="D24" i="4"/>
  <c r="F23" i="4"/>
  <c r="E23" i="4"/>
  <c r="D23" i="4"/>
  <c r="F21" i="4"/>
  <c r="E21" i="4"/>
  <c r="D21" i="4"/>
  <c r="F20" i="4"/>
  <c r="E20" i="4"/>
  <c r="D20" i="4"/>
  <c r="F19" i="4"/>
  <c r="E19" i="4"/>
  <c r="D19" i="4"/>
  <c r="F18" i="4"/>
  <c r="E18" i="4"/>
  <c r="D18" i="4"/>
  <c r="F17" i="4"/>
  <c r="E17" i="4"/>
  <c r="D17" i="4"/>
  <c r="F16" i="4"/>
  <c r="E16" i="4"/>
  <c r="D16" i="4"/>
  <c r="F15" i="4"/>
  <c r="E15" i="4"/>
  <c r="D15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F13" i="4"/>
  <c r="E13" i="4"/>
  <c r="D13" i="4"/>
  <c r="F12" i="4"/>
  <c r="E12" i="4"/>
  <c r="D12" i="4"/>
  <c r="F325" i="3"/>
  <c r="E325" i="3"/>
  <c r="D325" i="3"/>
  <c r="A325" i="3"/>
  <c r="A324" i="3"/>
  <c r="A323" i="3"/>
  <c r="F320" i="3"/>
  <c r="E320" i="3"/>
  <c r="D320" i="3"/>
  <c r="F316" i="3"/>
  <c r="E316" i="3"/>
  <c r="D316" i="3"/>
  <c r="F315" i="3"/>
  <c r="E315" i="3"/>
  <c r="D315" i="3"/>
  <c r="F314" i="3"/>
  <c r="E314" i="3"/>
  <c r="D314" i="3"/>
  <c r="F313" i="3"/>
  <c r="E313" i="3"/>
  <c r="D313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4" i="3"/>
  <c r="E304" i="3"/>
  <c r="D304" i="3"/>
  <c r="F302" i="3"/>
  <c r="E302" i="3"/>
  <c r="D302" i="3"/>
  <c r="F301" i="3"/>
  <c r="E301" i="3"/>
  <c r="D301" i="3"/>
  <c r="F300" i="3"/>
  <c r="E300" i="3"/>
  <c r="D300" i="3"/>
  <c r="F299" i="3"/>
  <c r="E299" i="3"/>
  <c r="D299" i="3"/>
  <c r="F298" i="3"/>
  <c r="E298" i="3"/>
  <c r="D298" i="3"/>
  <c r="F297" i="3"/>
  <c r="E297" i="3"/>
  <c r="D297" i="3"/>
  <c r="F295" i="3"/>
  <c r="E295" i="3"/>
  <c r="D295" i="3"/>
  <c r="F294" i="3"/>
  <c r="E294" i="3"/>
  <c r="D294" i="3"/>
  <c r="F293" i="3"/>
  <c r="E293" i="3"/>
  <c r="D293" i="3"/>
  <c r="F289" i="3"/>
  <c r="E289" i="3"/>
  <c r="D289" i="3"/>
  <c r="F288" i="3"/>
  <c r="E288" i="3"/>
  <c r="D288" i="3"/>
  <c r="F287" i="3"/>
  <c r="E287" i="3"/>
  <c r="D287" i="3"/>
  <c r="F286" i="3"/>
  <c r="E286" i="3"/>
  <c r="D286" i="3"/>
  <c r="F285" i="3"/>
  <c r="E285" i="3"/>
  <c r="D285" i="3"/>
  <c r="F284" i="3"/>
  <c r="E284" i="3"/>
  <c r="D284" i="3"/>
  <c r="F283" i="3"/>
  <c r="E283" i="3"/>
  <c r="D283" i="3"/>
  <c r="F282" i="3"/>
  <c r="E282" i="3"/>
  <c r="D282" i="3"/>
  <c r="F280" i="3"/>
  <c r="E280" i="3"/>
  <c r="D280" i="3"/>
  <c r="F279" i="3"/>
  <c r="E279" i="3"/>
  <c r="D279" i="3"/>
  <c r="F278" i="3"/>
  <c r="E278" i="3"/>
  <c r="D278" i="3"/>
  <c r="F277" i="3"/>
  <c r="E277" i="3"/>
  <c r="D277" i="3"/>
  <c r="F276" i="3"/>
  <c r="E276" i="3"/>
  <c r="D276" i="3"/>
  <c r="F275" i="3"/>
  <c r="E275" i="3"/>
  <c r="D275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F269" i="3"/>
  <c r="E269" i="3"/>
  <c r="D269" i="3"/>
  <c r="F268" i="3"/>
  <c r="E268" i="3"/>
  <c r="D268" i="3"/>
  <c r="F267" i="3"/>
  <c r="E267" i="3"/>
  <c r="D267" i="3"/>
  <c r="F266" i="3"/>
  <c r="E266" i="3"/>
  <c r="D266" i="3"/>
  <c r="F265" i="3"/>
  <c r="E265" i="3"/>
  <c r="D265" i="3"/>
  <c r="F264" i="3"/>
  <c r="E264" i="3"/>
  <c r="D264" i="3"/>
  <c r="E263" i="3"/>
  <c r="D263" i="3"/>
  <c r="F262" i="3"/>
  <c r="E262" i="3"/>
  <c r="D262" i="3"/>
  <c r="F261" i="3"/>
  <c r="E261" i="3"/>
  <c r="D261" i="3"/>
  <c r="F260" i="3"/>
  <c r="E260" i="3"/>
  <c r="D260" i="3"/>
  <c r="F259" i="3"/>
  <c r="E259" i="3"/>
  <c r="D259" i="3"/>
  <c r="F255" i="3"/>
  <c r="E255" i="3"/>
  <c r="D255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9" i="3"/>
  <c r="E249" i="3"/>
  <c r="D249" i="3"/>
  <c r="F248" i="3"/>
  <c r="E248" i="3"/>
  <c r="D248" i="3"/>
  <c r="F246" i="3"/>
  <c r="E246" i="3"/>
  <c r="D246" i="3"/>
  <c r="F243" i="3"/>
  <c r="E243" i="3"/>
  <c r="D243" i="3"/>
  <c r="F240" i="3"/>
  <c r="E240" i="3"/>
  <c r="D240" i="3"/>
  <c r="F239" i="3"/>
  <c r="E239" i="3"/>
  <c r="D239" i="3"/>
  <c r="F238" i="3"/>
  <c r="E238" i="3"/>
  <c r="D238" i="3"/>
  <c r="F237" i="3"/>
  <c r="E237" i="3"/>
  <c r="D237" i="3"/>
  <c r="F235" i="3"/>
  <c r="E235" i="3"/>
  <c r="D235" i="3"/>
  <c r="F234" i="3"/>
  <c r="E234" i="3"/>
  <c r="D234" i="3"/>
  <c r="F233" i="3"/>
  <c r="E233" i="3"/>
  <c r="D233" i="3"/>
  <c r="F231" i="3"/>
  <c r="E231" i="3"/>
  <c r="D231" i="3"/>
  <c r="F229" i="3"/>
  <c r="E229" i="3"/>
  <c r="D229" i="3"/>
  <c r="F227" i="3"/>
  <c r="E227" i="3"/>
  <c r="D227" i="3"/>
  <c r="F226" i="3"/>
  <c r="E226" i="3"/>
  <c r="D226" i="3"/>
  <c r="F224" i="3"/>
  <c r="E224" i="3"/>
  <c r="D224" i="3"/>
  <c r="F222" i="3"/>
  <c r="E222" i="3"/>
  <c r="D222" i="3"/>
  <c r="F221" i="3"/>
  <c r="E221" i="3"/>
  <c r="D221" i="3"/>
  <c r="F220" i="3"/>
  <c r="E220" i="3"/>
  <c r="D220" i="3"/>
  <c r="E219" i="3"/>
  <c r="D219" i="3"/>
  <c r="F218" i="3"/>
  <c r="E218" i="3"/>
  <c r="D218" i="3"/>
  <c r="E217" i="3"/>
  <c r="D217" i="3"/>
  <c r="F216" i="3"/>
  <c r="E216" i="3"/>
  <c r="D216" i="3"/>
  <c r="F215" i="3"/>
  <c r="E215" i="3"/>
  <c r="D215" i="3"/>
  <c r="F214" i="3"/>
  <c r="E214" i="3"/>
  <c r="D214" i="3"/>
  <c r="F213" i="3"/>
  <c r="E213" i="3"/>
  <c r="D213" i="3"/>
  <c r="F211" i="3"/>
  <c r="E211" i="3"/>
  <c r="D211" i="3"/>
  <c r="F210" i="3"/>
  <c r="E210" i="3"/>
  <c r="D210" i="3"/>
  <c r="F209" i="3"/>
  <c r="E209" i="3"/>
  <c r="D209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2" i="3"/>
  <c r="E202" i="3"/>
  <c r="D202" i="3"/>
  <c r="F201" i="3"/>
  <c r="E201" i="3"/>
  <c r="D201" i="3"/>
  <c r="F200" i="3"/>
  <c r="E200" i="3"/>
  <c r="D200" i="3"/>
  <c r="F197" i="3"/>
  <c r="E197" i="3"/>
  <c r="D197" i="3"/>
  <c r="F196" i="3"/>
  <c r="E196" i="3"/>
  <c r="D196" i="3"/>
  <c r="F195" i="3"/>
  <c r="E195" i="3"/>
  <c r="D195" i="3"/>
  <c r="F194" i="3"/>
  <c r="E194" i="3"/>
  <c r="D194" i="3"/>
  <c r="F193" i="3"/>
  <c r="E193" i="3"/>
  <c r="D193" i="3"/>
  <c r="F192" i="3"/>
  <c r="E192" i="3"/>
  <c r="D192" i="3"/>
  <c r="F191" i="3"/>
  <c r="E191" i="3"/>
  <c r="D191" i="3"/>
  <c r="F190" i="3"/>
  <c r="E190" i="3"/>
  <c r="D190" i="3"/>
  <c r="F189" i="3"/>
  <c r="E189" i="3"/>
  <c r="D189" i="3"/>
  <c r="F188" i="3"/>
  <c r="E188" i="3"/>
  <c r="D188" i="3"/>
  <c r="F187" i="3"/>
  <c r="E187" i="3"/>
  <c r="D187" i="3"/>
  <c r="F185" i="3"/>
  <c r="E185" i="3"/>
  <c r="D185" i="3"/>
  <c r="F184" i="3"/>
  <c r="E184" i="3"/>
  <c r="D184" i="3"/>
  <c r="F183" i="3"/>
  <c r="E183" i="3"/>
  <c r="D183" i="3"/>
  <c r="F182" i="3"/>
  <c r="E182" i="3"/>
  <c r="D182" i="3"/>
  <c r="F180" i="3"/>
  <c r="E180" i="3"/>
  <c r="D180" i="3"/>
  <c r="F179" i="3"/>
  <c r="E179" i="3"/>
  <c r="D179" i="3"/>
  <c r="F178" i="3"/>
  <c r="E178" i="3"/>
  <c r="D178" i="3"/>
  <c r="F177" i="3"/>
  <c r="E177" i="3"/>
  <c r="D177" i="3"/>
  <c r="F176" i="3"/>
  <c r="E176" i="3"/>
  <c r="D176" i="3"/>
  <c r="F175" i="3"/>
  <c r="E175" i="3"/>
  <c r="D175" i="3"/>
  <c r="F174" i="3"/>
  <c r="E174" i="3"/>
  <c r="D174" i="3"/>
  <c r="E173" i="3"/>
  <c r="D173" i="3"/>
  <c r="F172" i="3"/>
  <c r="E172" i="3"/>
  <c r="D172" i="3"/>
  <c r="F171" i="3"/>
  <c r="E171" i="3"/>
  <c r="D171" i="3"/>
  <c r="F170" i="3"/>
  <c r="E170" i="3"/>
  <c r="D170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1" i="3"/>
  <c r="E161" i="3"/>
  <c r="D161" i="3"/>
  <c r="F160" i="3"/>
  <c r="E160" i="3"/>
  <c r="D160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4" i="3"/>
  <c r="E144" i="3"/>
  <c r="D144" i="3"/>
  <c r="F143" i="3"/>
  <c r="E143" i="3"/>
  <c r="D143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09" i="3"/>
  <c r="E109" i="3"/>
  <c r="D109" i="3"/>
  <c r="F108" i="3"/>
  <c r="E108" i="3"/>
  <c r="D108" i="3"/>
  <c r="E106" i="3"/>
  <c r="D106" i="3"/>
  <c r="F102" i="3"/>
  <c r="E102" i="3"/>
  <c r="D102" i="3"/>
  <c r="F101" i="3"/>
  <c r="E101" i="3"/>
  <c r="D101" i="3"/>
  <c r="F100" i="3"/>
  <c r="E100" i="3"/>
  <c r="D100" i="3"/>
  <c r="F96" i="3"/>
  <c r="E96" i="3"/>
  <c r="D96" i="3"/>
  <c r="F94" i="3"/>
  <c r="E94" i="3"/>
  <c r="D94" i="3"/>
  <c r="F93" i="3"/>
  <c r="E93" i="3"/>
  <c r="D93" i="3"/>
  <c r="F92" i="3"/>
  <c r="E92" i="3"/>
  <c r="D92" i="3"/>
  <c r="F88" i="3"/>
  <c r="E88" i="3"/>
  <c r="D88" i="3"/>
  <c r="F84" i="3"/>
  <c r="E84" i="3"/>
  <c r="D84" i="3"/>
  <c r="F83" i="3"/>
  <c r="E83" i="3"/>
  <c r="D83" i="3"/>
  <c r="F81" i="3"/>
  <c r="E81" i="3"/>
  <c r="D81" i="3"/>
  <c r="F79" i="3"/>
  <c r="E79" i="3"/>
  <c r="D79" i="3"/>
  <c r="F76" i="3"/>
  <c r="E76" i="3"/>
  <c r="D76" i="3"/>
  <c r="F75" i="3"/>
  <c r="E75" i="3"/>
  <c r="D75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8" i="3"/>
  <c r="E58" i="3"/>
  <c r="D58" i="3"/>
  <c r="F57" i="3"/>
  <c r="E57" i="3"/>
  <c r="D57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7" i="3"/>
  <c r="E37" i="3"/>
  <c r="D37" i="3"/>
  <c r="F36" i="3"/>
  <c r="E36" i="3"/>
  <c r="D36" i="3"/>
  <c r="F35" i="3"/>
  <c r="E35" i="3"/>
  <c r="D35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A27" i="3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F25" i="3"/>
  <c r="E25" i="3"/>
  <c r="D25" i="3"/>
  <c r="F24" i="3"/>
  <c r="E24" i="3"/>
  <c r="D24" i="3"/>
  <c r="F23" i="3"/>
  <c r="E23" i="3"/>
  <c r="D23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F13" i="3"/>
  <c r="E13" i="3"/>
  <c r="D13" i="3"/>
  <c r="F12" i="3"/>
  <c r="E12" i="3"/>
  <c r="D12" i="3"/>
  <c r="F325" i="2"/>
  <c r="E325" i="2"/>
  <c r="D325" i="2"/>
  <c r="A325" i="2"/>
  <c r="A323" i="2"/>
  <c r="A324" i="2" s="1"/>
  <c r="F320" i="2"/>
  <c r="E320" i="2"/>
  <c r="D320" i="2"/>
  <c r="F316" i="2"/>
  <c r="E316" i="2"/>
  <c r="D316" i="2"/>
  <c r="F315" i="2"/>
  <c r="E315" i="2"/>
  <c r="D315" i="2"/>
  <c r="F314" i="2"/>
  <c r="E314" i="2"/>
  <c r="D314" i="2"/>
  <c r="F313" i="2"/>
  <c r="E313" i="2"/>
  <c r="D313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F295" i="2"/>
  <c r="E295" i="2"/>
  <c r="D295" i="2"/>
  <c r="F294" i="2"/>
  <c r="E294" i="2"/>
  <c r="D294" i="2"/>
  <c r="F293" i="2"/>
  <c r="E293" i="2"/>
  <c r="D293" i="2"/>
  <c r="F289" i="2"/>
  <c r="E289" i="2"/>
  <c r="D289" i="2"/>
  <c r="F288" i="2"/>
  <c r="E288" i="2"/>
  <c r="D288" i="2"/>
  <c r="F287" i="2"/>
  <c r="E287" i="2"/>
  <c r="D287" i="2"/>
  <c r="F286" i="2"/>
  <c r="E286" i="2"/>
  <c r="D286" i="2"/>
  <c r="F285" i="2"/>
  <c r="E285" i="2"/>
  <c r="D285" i="2"/>
  <c r="F284" i="2"/>
  <c r="E284" i="2"/>
  <c r="D284" i="2"/>
  <c r="F283" i="2"/>
  <c r="E283" i="2"/>
  <c r="D283" i="2"/>
  <c r="F282" i="2"/>
  <c r="E282" i="2"/>
  <c r="D282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5" i="2"/>
  <c r="E275" i="2"/>
  <c r="D275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8" i="2"/>
  <c r="E268" i="2"/>
  <c r="D268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5" i="2"/>
  <c r="E255" i="2"/>
  <c r="D255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6" i="2"/>
  <c r="E246" i="2"/>
  <c r="D246" i="2"/>
  <c r="F243" i="2"/>
  <c r="E243" i="2"/>
  <c r="D243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5" i="2"/>
  <c r="E235" i="2"/>
  <c r="D235" i="2"/>
  <c r="F234" i="2"/>
  <c r="E234" i="2"/>
  <c r="D234" i="2"/>
  <c r="F233" i="2"/>
  <c r="E233" i="2"/>
  <c r="D233" i="2"/>
  <c r="F231" i="2"/>
  <c r="E231" i="2"/>
  <c r="D231" i="2"/>
  <c r="F229" i="2"/>
  <c r="E229" i="2"/>
  <c r="D229" i="2"/>
  <c r="F227" i="2"/>
  <c r="E227" i="2"/>
  <c r="D227" i="2"/>
  <c r="F226" i="2"/>
  <c r="E226" i="2"/>
  <c r="D226" i="2"/>
  <c r="F224" i="2"/>
  <c r="E224" i="2"/>
  <c r="D224" i="2"/>
  <c r="F222" i="2"/>
  <c r="E222" i="2"/>
  <c r="D222" i="2"/>
  <c r="F221" i="2"/>
  <c r="E221" i="2"/>
  <c r="D221" i="2"/>
  <c r="F220" i="2"/>
  <c r="E220" i="2"/>
  <c r="D220" i="2"/>
  <c r="E219" i="2"/>
  <c r="D219" i="2"/>
  <c r="F218" i="2"/>
  <c r="E218" i="2"/>
  <c r="D218" i="2"/>
  <c r="E217" i="2"/>
  <c r="D217" i="2"/>
  <c r="F216" i="2"/>
  <c r="E216" i="2"/>
  <c r="D216" i="2"/>
  <c r="F215" i="2"/>
  <c r="E215" i="2"/>
  <c r="D215" i="2"/>
  <c r="F214" i="2"/>
  <c r="E214" i="2"/>
  <c r="D214" i="2"/>
  <c r="F213" i="2"/>
  <c r="E213" i="2"/>
  <c r="D213" i="2"/>
  <c r="F211" i="2"/>
  <c r="E211" i="2"/>
  <c r="D211" i="2"/>
  <c r="F210" i="2"/>
  <c r="E210" i="2"/>
  <c r="D210" i="2"/>
  <c r="F209" i="2"/>
  <c r="E209" i="2"/>
  <c r="D209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2" i="2"/>
  <c r="E202" i="2"/>
  <c r="D202" i="2"/>
  <c r="F201" i="2"/>
  <c r="E201" i="2"/>
  <c r="D201" i="2"/>
  <c r="F200" i="2"/>
  <c r="E200" i="2"/>
  <c r="D200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E173" i="2"/>
  <c r="D173" i="2"/>
  <c r="F172" i="2"/>
  <c r="E172" i="2"/>
  <c r="D172" i="2"/>
  <c r="F171" i="2"/>
  <c r="E171" i="2"/>
  <c r="D171" i="2"/>
  <c r="F170" i="2"/>
  <c r="E170" i="2"/>
  <c r="D170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1" i="2"/>
  <c r="E161" i="2"/>
  <c r="D161" i="2"/>
  <c r="F160" i="2"/>
  <c r="E160" i="2"/>
  <c r="D160" i="2"/>
  <c r="F158" i="2"/>
  <c r="E158" i="2"/>
  <c r="D158" i="2"/>
  <c r="F157" i="2"/>
  <c r="E157" i="2"/>
  <c r="D157" i="2"/>
  <c r="F156" i="2"/>
  <c r="E156" i="2"/>
  <c r="D156" i="2"/>
  <c r="F155" i="2"/>
  <c r="E155" i="2"/>
  <c r="D155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4" i="2"/>
  <c r="E144" i="2"/>
  <c r="D144" i="2"/>
  <c r="F143" i="2"/>
  <c r="E143" i="2"/>
  <c r="D143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09" i="2"/>
  <c r="E109" i="2"/>
  <c r="D109" i="2"/>
  <c r="F108" i="2"/>
  <c r="E108" i="2"/>
  <c r="D108" i="2"/>
  <c r="E106" i="2"/>
  <c r="D106" i="2"/>
  <c r="F102" i="2"/>
  <c r="E102" i="2"/>
  <c r="D102" i="2"/>
  <c r="F101" i="2"/>
  <c r="E101" i="2"/>
  <c r="D101" i="2"/>
  <c r="F100" i="2"/>
  <c r="E100" i="2"/>
  <c r="D100" i="2"/>
  <c r="F96" i="2"/>
  <c r="E96" i="2"/>
  <c r="D96" i="2"/>
  <c r="F94" i="2"/>
  <c r="E94" i="2"/>
  <c r="D94" i="2"/>
  <c r="F93" i="2"/>
  <c r="E93" i="2"/>
  <c r="D93" i="2"/>
  <c r="F92" i="2"/>
  <c r="E92" i="2"/>
  <c r="D92" i="2"/>
  <c r="F88" i="2"/>
  <c r="E88" i="2"/>
  <c r="D88" i="2"/>
  <c r="F84" i="2"/>
  <c r="E84" i="2"/>
  <c r="D84" i="2"/>
  <c r="F83" i="2"/>
  <c r="E83" i="2"/>
  <c r="D83" i="2"/>
  <c r="F81" i="2"/>
  <c r="E81" i="2"/>
  <c r="D81" i="2"/>
  <c r="F79" i="2"/>
  <c r="E79" i="2"/>
  <c r="D79" i="2"/>
  <c r="F76" i="2"/>
  <c r="E76" i="2"/>
  <c r="D76" i="2"/>
  <c r="F75" i="2"/>
  <c r="E75" i="2"/>
  <c r="D75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8" i="2"/>
  <c r="E58" i="2"/>
  <c r="D58" i="2"/>
  <c r="F57" i="2"/>
  <c r="E57" i="2"/>
  <c r="D57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7" i="2"/>
  <c r="E37" i="2"/>
  <c r="D37" i="2"/>
  <c r="F36" i="2"/>
  <c r="E36" i="2"/>
  <c r="D36" i="2"/>
  <c r="F35" i="2"/>
  <c r="E35" i="2"/>
  <c r="D35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5" i="2"/>
  <c r="E25" i="2"/>
  <c r="D25" i="2"/>
  <c r="F24" i="2"/>
  <c r="E24" i="2"/>
  <c r="D24" i="2"/>
  <c r="F23" i="2"/>
  <c r="E23" i="2"/>
  <c r="D23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F13" i="2"/>
  <c r="E13" i="2"/>
  <c r="D13" i="2"/>
  <c r="F12" i="2"/>
  <c r="E12" i="2"/>
  <c r="D1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3" i="1" s="1"/>
  <c r="A324" i="1" s="1"/>
  <c r="A325" i="1" s="1"/>
  <c r="F218" i="1" l="1"/>
  <c r="F48" i="1"/>
  <c r="F320" i="1"/>
  <c r="F148" i="1"/>
  <c r="F234" i="1"/>
  <c r="F47" i="1"/>
  <c r="F160" i="1"/>
  <c r="F279" i="1"/>
  <c r="F81" i="1"/>
  <c r="F195" i="1"/>
  <c r="F275" i="1"/>
  <c r="F75" i="1"/>
  <c r="F184" i="1"/>
  <c r="F260" i="1"/>
  <c r="F68" i="1"/>
  <c r="F182" i="1"/>
  <c r="F270" i="1"/>
  <c r="F84" i="1"/>
  <c r="F189" i="1"/>
  <c r="F295" i="1"/>
  <c r="F126" i="1"/>
  <c r="F213" i="1"/>
  <c r="F42" i="1"/>
  <c r="F285" i="1"/>
  <c r="F131" i="1"/>
  <c r="F216" i="1"/>
  <c r="F35" i="1"/>
  <c r="F204" i="1"/>
  <c r="F25" i="1"/>
  <c r="F298" i="1"/>
  <c r="F120" i="1"/>
  <c r="F27" i="1"/>
  <c r="F211" i="1"/>
  <c r="F32" i="1"/>
  <c r="F304" i="1"/>
  <c r="F137" i="1"/>
  <c r="F243" i="1"/>
  <c r="F63" i="1"/>
  <c r="F178" i="1"/>
  <c r="F193" i="1"/>
  <c r="F16" i="1"/>
  <c r="F286" i="1"/>
  <c r="F118" i="1"/>
  <c r="F325" i="1"/>
  <c r="F158" i="1"/>
  <c r="F252" i="1"/>
  <c r="F62" i="1"/>
  <c r="F167" i="1"/>
  <c r="F251" i="1"/>
  <c r="F69" i="1"/>
  <c r="F190" i="1"/>
  <c r="F272" i="1"/>
  <c r="F111" i="1"/>
  <c r="F196" i="1"/>
  <c r="F271" i="1"/>
  <c r="F109" i="1"/>
  <c r="F185" i="1"/>
  <c r="F268" i="1"/>
  <c r="F194" i="1"/>
  <c r="F13" i="1"/>
  <c r="F283" i="1"/>
  <c r="F119" i="1"/>
  <c r="F40" i="1"/>
  <c r="F314" i="1"/>
  <c r="F144" i="1"/>
  <c r="F214" i="1"/>
  <c r="F37" i="1"/>
  <c r="F307" i="1"/>
  <c r="F134" i="1"/>
  <c r="F215" i="1"/>
  <c r="F36" i="1"/>
  <c r="F305" i="1"/>
  <c r="F140" i="1"/>
  <c r="F44" i="1"/>
  <c r="F313" i="1"/>
  <c r="F150" i="1"/>
  <c r="F253" i="1"/>
  <c r="F70" i="1"/>
  <c r="F177" i="1"/>
  <c r="F67" i="1"/>
  <c r="F112" i="1"/>
  <c r="F176" i="1"/>
  <c r="F165" i="1"/>
  <c r="F277" i="1"/>
  <c r="F66" i="1"/>
  <c r="F179" i="1"/>
  <c r="F278" i="1"/>
  <c r="F83" i="1"/>
  <c r="F187" i="1"/>
  <c r="F19" i="1"/>
  <c r="F289" i="1"/>
  <c r="F130" i="1"/>
  <c r="F155" i="1"/>
  <c r="F250" i="1"/>
  <c r="F72" i="1"/>
  <c r="F108" i="1"/>
  <c r="F201" i="1"/>
  <c r="F24" i="1"/>
  <c r="F287" i="1"/>
  <c r="F123" i="1"/>
  <c r="F210" i="1"/>
  <c r="F31" i="1"/>
  <c r="F316" i="1"/>
  <c r="F147" i="1"/>
  <c r="F238" i="1"/>
  <c r="F58" i="1"/>
  <c r="F306" i="1"/>
  <c r="F143" i="1"/>
  <c r="F240" i="1"/>
  <c r="F53" i="1"/>
  <c r="F310" i="1"/>
  <c r="F138" i="1"/>
  <c r="F235" i="1"/>
  <c r="F46" i="1"/>
  <c r="F315" i="1"/>
  <c r="F149" i="1"/>
  <c r="F246" i="1"/>
  <c r="F60" i="1"/>
  <c r="F174" i="1"/>
  <c r="F264" i="1"/>
  <c r="F96" i="1"/>
  <c r="F262" i="1"/>
  <c r="F92" i="1"/>
  <c r="F171" i="1"/>
  <c r="F269" i="1"/>
  <c r="F88" i="1"/>
  <c r="F183" i="1"/>
  <c r="F259" i="1"/>
  <c r="F102" i="1"/>
  <c r="F209" i="1"/>
  <c r="F30" i="1"/>
  <c r="F301" i="1"/>
  <c r="F139" i="1"/>
  <c r="F206" i="1"/>
  <c r="F33" i="1"/>
  <c r="F302" i="1"/>
  <c r="F127" i="1"/>
  <c r="F282" i="1"/>
  <c r="F125" i="1"/>
  <c r="F222" i="1"/>
  <c r="F29" i="1"/>
  <c r="F297" i="1"/>
  <c r="F124" i="1"/>
  <c r="F221" i="1"/>
  <c r="F41" i="1"/>
  <c r="F161" i="1"/>
  <c r="F255" i="1"/>
  <c r="F73" i="1"/>
  <c r="F261" i="1"/>
  <c r="F115" i="1"/>
  <c r="F205" i="1"/>
  <c r="F23" i="1"/>
  <c r="F237" i="1"/>
  <c r="F54" i="1"/>
  <c r="F164" i="1"/>
  <c r="F249" i="1"/>
  <c r="F61" i="1"/>
  <c r="F114" i="1"/>
  <c r="F180" i="1"/>
  <c r="F267" i="1"/>
  <c r="F101" i="1"/>
  <c r="F191" i="1"/>
  <c r="F15" i="1"/>
  <c r="F280" i="1"/>
  <c r="F93" i="1"/>
  <c r="F188" i="1"/>
  <c r="F17" i="1"/>
  <c r="F265" i="1"/>
  <c r="F94" i="1"/>
  <c r="F197" i="1"/>
  <c r="F12" i="1"/>
  <c r="F266" i="1"/>
  <c r="F100" i="1"/>
  <c r="F200" i="1"/>
  <c r="F21" i="1"/>
  <c r="F308" i="1"/>
  <c r="F135" i="1"/>
  <c r="F226" i="1"/>
  <c r="F49" i="1"/>
  <c r="F299" i="1"/>
  <c r="F121" i="1"/>
  <c r="F224" i="1"/>
  <c r="F51" i="1"/>
  <c r="F300" i="1"/>
  <c r="F132" i="1"/>
  <c r="F220" i="1"/>
  <c r="F43" i="1"/>
  <c r="F309" i="1"/>
  <c r="F136" i="1"/>
  <c r="F233" i="1"/>
  <c r="F52" i="1"/>
  <c r="F175" i="1"/>
  <c r="F276" i="1"/>
  <c r="F79" i="1"/>
  <c r="F166" i="1"/>
  <c r="F273" i="1"/>
  <c r="F76" i="1"/>
  <c r="F229" i="1"/>
  <c r="F113" i="1"/>
  <c r="F248" i="1"/>
  <c r="F64" i="1"/>
  <c r="F172" i="1"/>
  <c r="F274" i="1"/>
  <c r="F71" i="1"/>
  <c r="F170" i="1"/>
  <c r="F288" i="1"/>
  <c r="F129" i="1"/>
  <c r="F207" i="1"/>
  <c r="F28" i="1"/>
  <c r="F239" i="1"/>
  <c r="F57" i="1"/>
  <c r="F168" i="1"/>
  <c r="F192" i="1"/>
  <c r="F18" i="1"/>
  <c r="F284" i="1"/>
  <c r="F202" i="1"/>
  <c r="F20" i="1"/>
  <c r="F294" i="1"/>
  <c r="F128" i="1"/>
  <c r="F231" i="1"/>
  <c r="F55" i="1"/>
  <c r="F157" i="1"/>
  <c r="F227" i="1"/>
  <c r="F50" i="1"/>
  <c r="F156" i="1"/>
  <c r="E172" i="1" l="1"/>
  <c r="E84" i="1"/>
  <c r="E251" i="1"/>
  <c r="D309" i="1"/>
  <c r="D193" i="1"/>
  <c r="E129" i="1"/>
  <c r="E64" i="1"/>
  <c r="D272" i="1"/>
  <c r="E200" i="1"/>
  <c r="E179" i="1"/>
  <c r="E325" i="1"/>
  <c r="E184" i="1"/>
  <c r="E31" i="1"/>
  <c r="D176" i="1"/>
  <c r="E240" i="1"/>
  <c r="D216" i="1"/>
  <c r="E108" i="1"/>
  <c r="E173" i="1"/>
  <c r="E283" i="1"/>
  <c r="E106" i="1"/>
  <c r="E53" i="1"/>
  <c r="E207" i="1"/>
  <c r="E231" i="1"/>
  <c r="E266" i="1"/>
  <c r="D61" i="1"/>
  <c r="D102" i="1"/>
  <c r="D92" i="1"/>
  <c r="D262" i="1"/>
  <c r="D197" i="1"/>
  <c r="E316" i="1"/>
  <c r="D76" i="1"/>
  <c r="D53" i="1"/>
  <c r="E309" i="1"/>
  <c r="E280" i="1"/>
  <c r="E135" i="1"/>
  <c r="D81" i="1"/>
  <c r="D201" i="1"/>
  <c r="D134" i="1"/>
  <c r="D279" i="1"/>
  <c r="E50" i="1"/>
  <c r="D264" i="1"/>
  <c r="E71" i="1"/>
  <c r="D125" i="1"/>
  <c r="D277" i="1"/>
  <c r="E134" i="1"/>
  <c r="E128" i="1"/>
  <c r="D222" i="1"/>
  <c r="E202" i="1"/>
  <c r="D66" i="1"/>
  <c r="D54" i="1"/>
  <c r="E277" i="1"/>
  <c r="D83" i="1"/>
  <c r="D166" i="1"/>
  <c r="D55" i="1"/>
  <c r="E63" i="1"/>
  <c r="E29" i="1"/>
  <c r="E170" i="1"/>
  <c r="E165" i="1"/>
  <c r="D108" i="1"/>
  <c r="D217" i="1"/>
  <c r="D265" i="1"/>
  <c r="E21" i="1"/>
  <c r="D253" i="1"/>
  <c r="E70" i="1"/>
  <c r="D227" i="1"/>
  <c r="D51" i="1"/>
  <c r="D275" i="1"/>
  <c r="D71" i="1"/>
  <c r="E58" i="1"/>
  <c r="E167" i="1"/>
  <c r="D179" i="1"/>
  <c r="D164" i="1"/>
  <c r="F293" i="1"/>
  <c r="E40" i="1"/>
  <c r="E210" i="1"/>
  <c r="E175" i="1"/>
  <c r="D249" i="1"/>
  <c r="E201" i="1"/>
  <c r="D161" i="1"/>
  <c r="D42" i="1"/>
  <c r="E176" i="1"/>
  <c r="D224" i="1"/>
  <c r="E150" i="1"/>
  <c r="E124" i="1"/>
  <c r="E76" i="1"/>
  <c r="D194" i="1"/>
  <c r="D63" i="1"/>
  <c r="D260" i="1"/>
  <c r="E148" i="1"/>
  <c r="E18" i="1"/>
  <c r="E131" i="1"/>
  <c r="D167" i="1"/>
  <c r="E209" i="1"/>
  <c r="E250" i="1"/>
  <c r="D195" i="1"/>
  <c r="D239" i="1"/>
  <c r="D16" i="1"/>
  <c r="E205" i="1"/>
  <c r="E243" i="1"/>
  <c r="D50" i="1"/>
  <c r="E32" i="1"/>
  <c r="D248" i="1"/>
  <c r="D231" i="1"/>
  <c r="D70" i="1"/>
  <c r="D129" i="1"/>
  <c r="D106" i="1"/>
  <c r="E248" i="1"/>
  <c r="D147" i="1"/>
  <c r="E88" i="1"/>
  <c r="E126" i="1"/>
  <c r="D190" i="1"/>
  <c r="D268" i="1"/>
  <c r="E13" i="1"/>
  <c r="E252" i="1"/>
  <c r="D313" i="1"/>
  <c r="D220" i="1"/>
  <c r="D114" i="1"/>
  <c r="D148" i="1"/>
  <c r="D273" i="1"/>
  <c r="E120" i="1"/>
  <c r="D251" i="1"/>
  <c r="E246" i="1"/>
  <c r="D305" i="1"/>
  <c r="D158" i="1"/>
  <c r="E301" i="1"/>
  <c r="D36" i="1"/>
  <c r="D209" i="1"/>
  <c r="D266" i="1"/>
  <c r="D138" i="1"/>
  <c r="D28" i="1"/>
  <c r="D191" i="1"/>
  <c r="E81" i="1"/>
  <c r="E195" i="1"/>
  <c r="E237" i="1"/>
  <c r="D12" i="1"/>
  <c r="E182" i="1"/>
  <c r="D112" i="1"/>
  <c r="D23" i="1"/>
  <c r="D308" i="1"/>
  <c r="D192" i="1"/>
  <c r="D30" i="1"/>
  <c r="D140" i="1"/>
  <c r="D187" i="1"/>
  <c r="E72" i="1"/>
  <c r="E222" i="1"/>
  <c r="D156" i="1"/>
  <c r="D137" i="1"/>
  <c r="D196" i="1"/>
  <c r="D44" i="1"/>
  <c r="D18" i="1"/>
  <c r="D130" i="1"/>
  <c r="E265" i="1"/>
  <c r="D243" i="1"/>
  <c r="D109" i="1"/>
  <c r="E54" i="1"/>
  <c r="D289" i="1"/>
  <c r="E75" i="1"/>
  <c r="D119" i="1"/>
  <c r="D20" i="1"/>
  <c r="E294" i="1"/>
  <c r="D276" i="1"/>
  <c r="E253" i="1"/>
  <c r="D206" i="1"/>
  <c r="E215" i="1"/>
  <c r="E224" i="1"/>
  <c r="E191" i="1"/>
  <c r="D184" i="1"/>
  <c r="E288" i="1"/>
  <c r="E254" i="1"/>
  <c r="D49" i="1"/>
  <c r="E282" i="1"/>
  <c r="E192" i="1"/>
  <c r="E12" i="1"/>
  <c r="E94" i="1"/>
  <c r="E43" i="1"/>
  <c r="D288" i="1"/>
  <c r="D149" i="1"/>
  <c r="E115" i="1"/>
  <c r="E315" i="1"/>
  <c r="E227" i="1"/>
  <c r="D294" i="1"/>
  <c r="E214" i="1"/>
  <c r="D139" i="1"/>
  <c r="E262" i="1"/>
  <c r="D170" i="1"/>
  <c r="D240" i="1"/>
  <c r="D122" i="1"/>
  <c r="D15" i="1"/>
  <c r="E109" i="1"/>
  <c r="D270" i="1"/>
  <c r="E239" i="1"/>
  <c r="E304" i="1"/>
  <c r="E285" i="1"/>
  <c r="E30" i="1"/>
  <c r="D160" i="1"/>
  <c r="D136" i="1"/>
  <c r="D62" i="1"/>
  <c r="D320" i="1"/>
  <c r="E156" i="1"/>
  <c r="E61" i="1"/>
  <c r="E17" i="1"/>
  <c r="D280" i="1"/>
  <c r="D188" i="1"/>
  <c r="D100" i="1"/>
  <c r="D46" i="1"/>
  <c r="E308" i="1"/>
  <c r="E271" i="1"/>
  <c r="E28" i="1"/>
  <c r="E23" i="1"/>
  <c r="E96" i="1"/>
  <c r="D84" i="1"/>
  <c r="D226" i="1"/>
  <c r="D79" i="1"/>
  <c r="D175" i="1"/>
  <c r="E46" i="1"/>
  <c r="E196" i="1"/>
  <c r="D214" i="1"/>
  <c r="E111" i="1"/>
  <c r="D33" i="1"/>
  <c r="E164" i="1"/>
  <c r="E48" i="1"/>
  <c r="D293" i="1"/>
  <c r="D31" i="1"/>
  <c r="D25" i="1"/>
  <c r="E15" i="1"/>
  <c r="D189" i="1"/>
  <c r="E295" i="1"/>
  <c r="E83" i="1"/>
  <c r="E92" i="1"/>
  <c r="E123" i="1"/>
  <c r="E118" i="1"/>
  <c r="D234" i="1"/>
  <c r="D72" i="1"/>
  <c r="E100" i="1"/>
  <c r="E188" i="1"/>
  <c r="E93" i="1"/>
  <c r="E255" i="1"/>
  <c r="E235" i="1"/>
  <c r="D124" i="1"/>
  <c r="E287" i="1"/>
  <c r="D252" i="1"/>
  <c r="E259" i="1"/>
  <c r="D174" i="1"/>
  <c r="D283" i="1"/>
  <c r="E36" i="1"/>
  <c r="E238" i="1"/>
  <c r="E60" i="1"/>
  <c r="D127" i="1"/>
  <c r="D219" i="1"/>
  <c r="E127" i="1"/>
  <c r="D165" i="1"/>
  <c r="E260" i="1"/>
  <c r="E267" i="1"/>
  <c r="E67" i="1"/>
  <c r="D200" i="1"/>
  <c r="D261" i="1"/>
  <c r="D128" i="1"/>
  <c r="E49" i="1"/>
  <c r="D52" i="1"/>
  <c r="E177" i="1"/>
  <c r="D183" i="1"/>
  <c r="E306" i="1"/>
  <c r="E114" i="1"/>
  <c r="D57" i="1"/>
  <c r="E55" i="1"/>
  <c r="D235" i="1"/>
  <c r="E314" i="1"/>
  <c r="D180" i="1"/>
  <c r="E213" i="1"/>
  <c r="D325" i="1"/>
  <c r="E35" i="1"/>
  <c r="D171" i="1"/>
  <c r="D250" i="1"/>
  <c r="D118" i="1"/>
  <c r="D307" i="1"/>
  <c r="D75" i="1"/>
  <c r="E132" i="1"/>
  <c r="D204" i="1"/>
  <c r="E47" i="1"/>
  <c r="E166" i="1"/>
  <c r="D284" i="1"/>
  <c r="E204" i="1"/>
  <c r="D88" i="1"/>
  <c r="D185" i="1"/>
  <c r="E37" i="1"/>
  <c r="E307" i="1"/>
  <c r="D48" i="1"/>
  <c r="D213" i="1"/>
  <c r="D115" i="1"/>
  <c r="D238" i="1"/>
  <c r="E219" i="1"/>
  <c r="D282" i="1"/>
  <c r="D295" i="1"/>
  <c r="D172" i="1"/>
  <c r="D123" i="1"/>
  <c r="D60" i="1"/>
  <c r="D310" i="1"/>
  <c r="E178" i="1"/>
  <c r="E139" i="1"/>
  <c r="E185" i="1"/>
  <c r="D126" i="1"/>
  <c r="D41" i="1"/>
  <c r="D237" i="1"/>
  <c r="D64" i="1"/>
  <c r="D177" i="1"/>
  <c r="E217" i="1"/>
  <c r="E42" i="1"/>
  <c r="E79" i="1"/>
  <c r="D67" i="1"/>
  <c r="E57" i="1"/>
  <c r="E180" i="1"/>
  <c r="E155" i="1"/>
  <c r="D221" i="1"/>
  <c r="D131" i="1"/>
  <c r="E229" i="1"/>
  <c r="E136" i="1"/>
  <c r="D271" i="1"/>
  <c r="D69" i="1"/>
  <c r="E41" i="1"/>
  <c r="E220" i="1"/>
  <c r="D210" i="1"/>
  <c r="D24" i="1"/>
  <c r="E190" i="1"/>
  <c r="E161" i="1"/>
  <c r="D121" i="1"/>
  <c r="D27" i="1"/>
  <c r="D157" i="1"/>
  <c r="E113" i="1"/>
  <c r="E51" i="1"/>
  <c r="E25" i="1"/>
  <c r="E268" i="1"/>
  <c r="E27" i="1"/>
  <c r="D94" i="1"/>
  <c r="E143" i="1"/>
  <c r="E275" i="1"/>
  <c r="D132" i="1"/>
  <c r="E160" i="1"/>
  <c r="E174" i="1"/>
  <c r="E157" i="1"/>
  <c r="E52" i="1"/>
  <c r="E284" i="1"/>
  <c r="D306" i="1"/>
  <c r="E33" i="1"/>
  <c r="D316" i="1"/>
  <c r="D144" i="1"/>
  <c r="D287" i="1"/>
  <c r="E119" i="1"/>
  <c r="E137" i="1"/>
  <c r="E293" i="1"/>
  <c r="D21" i="1"/>
  <c r="E276" i="1"/>
  <c r="E206" i="1"/>
  <c r="E73" i="1"/>
  <c r="E302" i="1"/>
  <c r="E305" i="1"/>
  <c r="E44" i="1"/>
  <c r="E168" i="1"/>
  <c r="E130" i="1"/>
  <c r="E62" i="1"/>
  <c r="D300" i="1"/>
  <c r="E69" i="1"/>
  <c r="D259" i="1"/>
  <c r="D19" i="1"/>
  <c r="D302" i="1"/>
  <c r="E320" i="1"/>
  <c r="D68" i="1"/>
  <c r="E263" i="1"/>
  <c r="D297" i="1"/>
  <c r="D229" i="1"/>
  <c r="D37" i="1"/>
  <c r="D299" i="1"/>
  <c r="D286" i="1"/>
  <c r="E194" i="1"/>
  <c r="D304" i="1"/>
  <c r="D278" i="1"/>
  <c r="D58" i="1"/>
  <c r="D101" i="1"/>
  <c r="D40" i="1"/>
  <c r="E261" i="1"/>
  <c r="E278" i="1"/>
  <c r="D113" i="1"/>
  <c r="E274" i="1"/>
  <c r="E24" i="1"/>
  <c r="D155" i="1"/>
  <c r="D150" i="1"/>
  <c r="D35" i="1"/>
  <c r="E270" i="1"/>
  <c r="D73" i="1"/>
  <c r="D93" i="1"/>
  <c r="E233" i="1"/>
  <c r="E144" i="1"/>
  <c r="E171" i="1"/>
  <c r="D202" i="1"/>
  <c r="E298" i="1"/>
  <c r="D298" i="1"/>
  <c r="D233" i="1"/>
  <c r="D207" i="1"/>
  <c r="D96" i="1"/>
  <c r="E313" i="1"/>
  <c r="D267" i="1"/>
  <c r="E264" i="1"/>
  <c r="E158" i="1"/>
  <c r="E102" i="1"/>
  <c r="E125" i="1"/>
  <c r="D120" i="1"/>
  <c r="D314" i="1"/>
  <c r="E211" i="1"/>
  <c r="D168" i="1"/>
  <c r="E272" i="1"/>
  <c r="D211" i="1"/>
  <c r="D182" i="1"/>
  <c r="E66" i="1"/>
  <c r="E122" i="1"/>
  <c r="E226" i="1"/>
  <c r="E121" i="1"/>
  <c r="D255" i="1"/>
  <c r="D47" i="1"/>
  <c r="D218" i="1"/>
  <c r="D178" i="1"/>
  <c r="D301" i="1"/>
  <c r="D274" i="1"/>
  <c r="E234" i="1"/>
  <c r="E218" i="1"/>
  <c r="E286" i="1"/>
  <c r="E221" i="1"/>
  <c r="E269" i="1"/>
  <c r="E101" i="1"/>
  <c r="E68" i="1"/>
  <c r="E183" i="1"/>
  <c r="D285" i="1"/>
  <c r="D173" i="1"/>
  <c r="E189" i="1"/>
  <c r="D263" i="1"/>
  <c r="D246" i="1"/>
  <c r="E147" i="1"/>
  <c r="D205" i="1"/>
  <c r="E297" i="1"/>
  <c r="E216" i="1"/>
  <c r="E279" i="1"/>
  <c r="E187" i="1"/>
  <c r="E112" i="1"/>
  <c r="E273" i="1"/>
  <c r="D111" i="1"/>
  <c r="E140" i="1"/>
  <c r="E289" i="1"/>
  <c r="D32" i="1"/>
  <c r="E19" i="1"/>
  <c r="D29" i="1"/>
  <c r="E16" i="1"/>
  <c r="D135" i="1"/>
  <c r="D315" i="1"/>
  <c r="E138" i="1"/>
  <c r="E300" i="1"/>
  <c r="D254" i="1"/>
  <c r="E310" i="1"/>
  <c r="E193" i="1"/>
  <c r="D269" i="1"/>
  <c r="E249" i="1"/>
  <c r="D143" i="1"/>
  <c r="E197" i="1"/>
  <c r="E299" i="1"/>
  <c r="E149" i="1"/>
  <c r="D17" i="1"/>
  <c r="D13" i="1"/>
  <c r="E20" i="1"/>
  <c r="D43" i="1"/>
  <c r="D215" i="1"/>
</calcChain>
</file>

<file path=xl/sharedStrings.xml><?xml version="1.0" encoding="utf-8"?>
<sst xmlns="http://schemas.openxmlformats.org/spreadsheetml/2006/main" count="2442" uniqueCount="151">
  <si>
    <t>classement</t>
  </si>
  <si>
    <t>Dossards</t>
  </si>
  <si>
    <t>Temps</t>
  </si>
  <si>
    <t>Nom</t>
  </si>
  <si>
    <t>Prénom</t>
  </si>
  <si>
    <t>Catégorie</t>
  </si>
  <si>
    <t>Commin</t>
  </si>
  <si>
    <t>Pierre</t>
  </si>
  <si>
    <t>SEH</t>
  </si>
  <si>
    <t>Le Gonidec</t>
  </si>
  <si>
    <t>David</t>
  </si>
  <si>
    <t>Grimmiaux</t>
  </si>
  <si>
    <t>Vincent</t>
  </si>
  <si>
    <t>Louis</t>
  </si>
  <si>
    <t>Xavier</t>
  </si>
  <si>
    <t>Mainguneaud</t>
  </si>
  <si>
    <t>Frédéric</t>
  </si>
  <si>
    <t>V1H</t>
  </si>
  <si>
    <t>Belgy</t>
  </si>
  <si>
    <t>Guillaume</t>
  </si>
  <si>
    <t>Caty</t>
  </si>
  <si>
    <t>Cédric</t>
  </si>
  <si>
    <t>Faucher</t>
  </si>
  <si>
    <t>Jean</t>
  </si>
  <si>
    <t>V3H</t>
  </si>
  <si>
    <t>Gaury</t>
  </si>
  <si>
    <t>Matthieu</t>
  </si>
  <si>
    <t>Hubert</t>
  </si>
  <si>
    <t>Girard</t>
  </si>
  <si>
    <t>Christophe</t>
  </si>
  <si>
    <t>Texier</t>
  </si>
  <si>
    <t>Nicolas</t>
  </si>
  <si>
    <t>Cognon</t>
  </si>
  <si>
    <t>Bruno</t>
  </si>
  <si>
    <t>Lucas</t>
  </si>
  <si>
    <t>Anthony</t>
  </si>
  <si>
    <t>Villard</t>
  </si>
  <si>
    <t>jean pierre</t>
  </si>
  <si>
    <t>Ristord</t>
  </si>
  <si>
    <t>Benjamin</t>
  </si>
  <si>
    <t>Morin</t>
  </si>
  <si>
    <t>Hugues</t>
  </si>
  <si>
    <t>Boutholeau</t>
  </si>
  <si>
    <t>Raphael</t>
  </si>
  <si>
    <t>Mainguenaud</t>
  </si>
  <si>
    <t>Anita</t>
  </si>
  <si>
    <t>V1F</t>
  </si>
  <si>
    <t>Lorenzo</t>
  </si>
  <si>
    <t>Maxime</t>
  </si>
  <si>
    <t>Journaud</t>
  </si>
  <si>
    <t>Cyril</t>
  </si>
  <si>
    <t>Langlois</t>
  </si>
  <si>
    <t>Bernaudeau</t>
  </si>
  <si>
    <t>Clément</t>
  </si>
  <si>
    <t>Billaud</t>
  </si>
  <si>
    <t>Sebastien</t>
  </si>
  <si>
    <t>Jerome</t>
  </si>
  <si>
    <t>V1</t>
  </si>
  <si>
    <t>Delaire</t>
  </si>
  <si>
    <t>Marielle</t>
  </si>
  <si>
    <t>SEF</t>
  </si>
  <si>
    <t>Julien</t>
  </si>
  <si>
    <t>Thierry</t>
  </si>
  <si>
    <t>Giraud</t>
  </si>
  <si>
    <t>Stéphane</t>
  </si>
  <si>
    <t>Fromentin</t>
  </si>
  <si>
    <t>Françoise</t>
  </si>
  <si>
    <t>Bonnin</t>
  </si>
  <si>
    <t>Simon</t>
  </si>
  <si>
    <t>Joel</t>
  </si>
  <si>
    <t>Sophie</t>
  </si>
  <si>
    <t>Dubois</t>
  </si>
  <si>
    <t>Laurent</t>
  </si>
  <si>
    <t>Franck</t>
  </si>
  <si>
    <t>Garcin</t>
  </si>
  <si>
    <t>Pelletier</t>
  </si>
  <si>
    <t>Samuel</t>
  </si>
  <si>
    <t>Sullet</t>
  </si>
  <si>
    <t>René</t>
  </si>
  <si>
    <t>Marsac</t>
  </si>
  <si>
    <t>Oliver</t>
  </si>
  <si>
    <t>Julie</t>
  </si>
  <si>
    <t>Vihsonneau</t>
  </si>
  <si>
    <t>Morlier</t>
  </si>
  <si>
    <t>Sylvain</t>
  </si>
  <si>
    <t>Cavier</t>
  </si>
  <si>
    <t>Francis</t>
  </si>
  <si>
    <t>Costard</t>
  </si>
  <si>
    <t>Clodine</t>
  </si>
  <si>
    <t>Guillet</t>
  </si>
  <si>
    <t>Patrice</t>
  </si>
  <si>
    <t>Mazy</t>
  </si>
  <si>
    <t>Bernard</t>
  </si>
  <si>
    <t>Cadet</t>
  </si>
  <si>
    <t>Maxence</t>
  </si>
  <si>
    <t>Sertillanges</t>
  </si>
  <si>
    <t>Paineau</t>
  </si>
  <si>
    <t>Baptiste</t>
  </si>
  <si>
    <t>Ledun</t>
  </si>
  <si>
    <t>Alastra</t>
  </si>
  <si>
    <t>frederic</t>
  </si>
  <si>
    <t>Ingrand</t>
  </si>
  <si>
    <t>Hairaud</t>
  </si>
  <si>
    <t>Sarrazin</t>
  </si>
  <si>
    <t>V2H</t>
  </si>
  <si>
    <t>Boismorand</t>
  </si>
  <si>
    <t>Valérie</t>
  </si>
  <si>
    <t>Terrasson</t>
  </si>
  <si>
    <t>Couvrat</t>
  </si>
  <si>
    <t>Rousseau</t>
  </si>
  <si>
    <t>Ploquin</t>
  </si>
  <si>
    <t>Claude</t>
  </si>
  <si>
    <t>Lacorte</t>
  </si>
  <si>
    <t>Jennyfer</t>
  </si>
  <si>
    <t>Vanessa</t>
  </si>
  <si>
    <t xml:space="preserve">Jean </t>
  </si>
  <si>
    <t>Suaud</t>
  </si>
  <si>
    <t>Tony</t>
  </si>
  <si>
    <t>Gilliot</t>
  </si>
  <si>
    <t>Fonteneau</t>
  </si>
  <si>
    <t>Maud</t>
  </si>
  <si>
    <t>Neau Uzuret</t>
  </si>
  <si>
    <t>Nadine</t>
  </si>
  <si>
    <t>V2F</t>
  </si>
  <si>
    <t>Uberti</t>
  </si>
  <si>
    <t>Gilbert</t>
  </si>
  <si>
    <t>Rémy</t>
  </si>
  <si>
    <t>Malary</t>
  </si>
  <si>
    <t>Arnaud</t>
  </si>
  <si>
    <t>Nadaud</t>
  </si>
  <si>
    <t>Sylvie</t>
  </si>
  <si>
    <t>Ribano</t>
  </si>
  <si>
    <t>Fanchon</t>
  </si>
  <si>
    <t>Enon</t>
  </si>
  <si>
    <t>Grignard</t>
  </si>
  <si>
    <t>Mireille</t>
  </si>
  <si>
    <t>Duteil</t>
  </si>
  <si>
    <t>Anne-Laure</t>
  </si>
  <si>
    <t>Etudiant</t>
  </si>
  <si>
    <t>Classement Général</t>
  </si>
  <si>
    <t>Classement Etudiant</t>
  </si>
  <si>
    <t>Classement Séniors Homme</t>
  </si>
  <si>
    <t>Classement Séniors Femme</t>
  </si>
  <si>
    <t>Classement V1 Homme</t>
  </si>
  <si>
    <t>Classement V1 Femme</t>
  </si>
  <si>
    <t>Classement V2 Hommes</t>
  </si>
  <si>
    <t>Classement V2 Femme</t>
  </si>
  <si>
    <t>Classement Général V3 Homme</t>
  </si>
  <si>
    <t>Classement V3 Femme</t>
  </si>
  <si>
    <t>c</t>
  </si>
  <si>
    <t>Classement Général V4 Femme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</si>
</sst>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Border="1"/>
    <xf numFmtId="21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21" fontId="0" fillId="0" borderId="2" xfId="0" applyNumberFormat="1" applyFill="1" applyBorder="1" applyAlignment="1" applyProtection="1">
      <alignment horizontal="center"/>
      <protection locked="0"/>
    </xf>
    <xf numFmtId="21" fontId="0" fillId="0" borderId="2" xfId="0" applyNumberFormat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/>
    <xf numFmtId="0" fontId="0" fillId="0" borderId="0" xfId="0" applyBorder="1" applyAlignment="1">
      <alignment wrapText="1"/>
    </xf>
    <xf numFmtId="0" fontId="0" fillId="0" borderId="0" xfId="0" applyAlignment="1"/>
    <xf numFmtId="0" fontId="1" fillId="0" borderId="1" xfId="1" applyAlignment="1">
      <alignment horizontal="center"/>
    </xf>
  </cellXfs>
  <cellStyles count="2">
    <cellStyle name="Normal" xfId="0" builtinId="0"/>
    <cellStyle name="Titre 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giciel%20chro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"/>
      <sheetName val="inscriptions"/>
      <sheetName val="classement"/>
      <sheetName val="categories"/>
      <sheetName val="logica"/>
    </sheetNames>
    <sheetDataSet>
      <sheetData sheetId="0" refreshError="1"/>
      <sheetData sheetId="1" refreshError="1">
        <row r="7">
          <cell r="A7">
            <v>93</v>
          </cell>
          <cell r="B7" t="str">
            <v>Poitiers</v>
          </cell>
          <cell r="C7" t="str">
            <v>Frédéric</v>
          </cell>
          <cell r="D7">
            <v>1979</v>
          </cell>
          <cell r="E7" t="str">
            <v>H</v>
          </cell>
          <cell r="G7" t="str">
            <v>Oui</v>
          </cell>
          <cell r="H7" t="str">
            <v>SEH</v>
          </cell>
        </row>
        <row r="8">
          <cell r="A8">
            <v>94</v>
          </cell>
        </row>
        <row r="9">
          <cell r="A9">
            <v>95</v>
          </cell>
          <cell r="H9" t="str">
            <v/>
          </cell>
        </row>
        <row r="10">
          <cell r="A10">
            <v>96</v>
          </cell>
        </row>
        <row r="11">
          <cell r="A11">
            <v>97</v>
          </cell>
          <cell r="H11" t="str">
            <v/>
          </cell>
        </row>
        <row r="12">
          <cell r="A12">
            <v>98</v>
          </cell>
          <cell r="H12" t="str">
            <v/>
          </cell>
        </row>
        <row r="13">
          <cell r="A13">
            <v>99</v>
          </cell>
        </row>
        <row r="14">
          <cell r="A14">
            <v>100</v>
          </cell>
          <cell r="H14" t="str">
            <v/>
          </cell>
        </row>
        <row r="15">
          <cell r="A15">
            <v>101</v>
          </cell>
          <cell r="H15" t="str">
            <v/>
          </cell>
        </row>
        <row r="16">
          <cell r="A16">
            <v>102</v>
          </cell>
          <cell r="H16" t="str">
            <v/>
          </cell>
        </row>
        <row r="17">
          <cell r="A17">
            <v>103</v>
          </cell>
          <cell r="H17" t="str">
            <v/>
          </cell>
        </row>
        <row r="18">
          <cell r="A18">
            <v>104</v>
          </cell>
          <cell r="H18" t="str">
            <v/>
          </cell>
        </row>
        <row r="19">
          <cell r="A19">
            <v>105</v>
          </cell>
          <cell r="H19" t="str">
            <v/>
          </cell>
        </row>
        <row r="20">
          <cell r="A20">
            <v>106</v>
          </cell>
          <cell r="H20" t="str">
            <v/>
          </cell>
        </row>
        <row r="21">
          <cell r="A21">
            <v>107</v>
          </cell>
          <cell r="H21" t="str">
            <v/>
          </cell>
        </row>
        <row r="22">
          <cell r="A22">
            <v>108</v>
          </cell>
        </row>
        <row r="23">
          <cell r="A23">
            <v>109</v>
          </cell>
          <cell r="H23" t="str">
            <v/>
          </cell>
        </row>
        <row r="24">
          <cell r="A24">
            <v>110</v>
          </cell>
        </row>
        <row r="25">
          <cell r="A25">
            <v>111</v>
          </cell>
          <cell r="H25" t="str">
            <v/>
          </cell>
        </row>
        <row r="26">
          <cell r="A26">
            <v>99</v>
          </cell>
          <cell r="H26" t="str">
            <v/>
          </cell>
        </row>
        <row r="27">
          <cell r="A27">
            <v>100</v>
          </cell>
          <cell r="H27" t="str">
            <v/>
          </cell>
        </row>
        <row r="28">
          <cell r="A28">
            <v>101</v>
          </cell>
          <cell r="H28" t="str">
            <v/>
          </cell>
        </row>
        <row r="29">
          <cell r="A29">
            <v>102</v>
          </cell>
        </row>
        <row r="30">
          <cell r="A30">
            <v>103</v>
          </cell>
          <cell r="H30" t="str">
            <v/>
          </cell>
        </row>
        <row r="31">
          <cell r="A31">
            <v>104</v>
          </cell>
          <cell r="H31" t="str">
            <v/>
          </cell>
        </row>
        <row r="32">
          <cell r="A32">
            <v>105</v>
          </cell>
        </row>
        <row r="33">
          <cell r="A33">
            <v>106</v>
          </cell>
          <cell r="H33" t="str">
            <v/>
          </cell>
        </row>
        <row r="34">
          <cell r="A34">
            <v>100</v>
          </cell>
          <cell r="H34" t="str">
            <v/>
          </cell>
        </row>
        <row r="35">
          <cell r="A35">
            <v>101</v>
          </cell>
        </row>
        <row r="36">
          <cell r="A36">
            <v>102</v>
          </cell>
        </row>
        <row r="37">
          <cell r="A37">
            <v>103</v>
          </cell>
        </row>
        <row r="38">
          <cell r="A38">
            <v>104</v>
          </cell>
        </row>
        <row r="39">
          <cell r="A39">
            <v>105</v>
          </cell>
        </row>
        <row r="40">
          <cell r="A40">
            <v>106</v>
          </cell>
        </row>
        <row r="41">
          <cell r="A41">
            <v>107</v>
          </cell>
        </row>
        <row r="42">
          <cell r="A42">
            <v>108</v>
          </cell>
        </row>
        <row r="43">
          <cell r="A43">
            <v>109</v>
          </cell>
          <cell r="H43" t="str">
            <v/>
          </cell>
        </row>
        <row r="44">
          <cell r="A44">
            <v>110</v>
          </cell>
        </row>
        <row r="45">
          <cell r="A45">
            <v>111</v>
          </cell>
        </row>
        <row r="46">
          <cell r="A46">
            <v>112</v>
          </cell>
        </row>
        <row r="47">
          <cell r="A47">
            <v>113</v>
          </cell>
        </row>
        <row r="48">
          <cell r="A48">
            <v>114</v>
          </cell>
        </row>
        <row r="49">
          <cell r="A49">
            <v>115</v>
          </cell>
        </row>
        <row r="50">
          <cell r="A50">
            <v>116</v>
          </cell>
        </row>
        <row r="51">
          <cell r="A51">
            <v>117</v>
          </cell>
        </row>
        <row r="52">
          <cell r="A52">
            <v>118</v>
          </cell>
        </row>
        <row r="53">
          <cell r="A53">
            <v>98</v>
          </cell>
        </row>
        <row r="54">
          <cell r="A54">
            <v>99</v>
          </cell>
        </row>
        <row r="55">
          <cell r="A55">
            <v>102</v>
          </cell>
        </row>
        <row r="56">
          <cell r="A56">
            <v>103</v>
          </cell>
        </row>
        <row r="57">
          <cell r="A57">
            <v>104</v>
          </cell>
        </row>
        <row r="58">
          <cell r="A58">
            <v>105</v>
          </cell>
        </row>
        <row r="59">
          <cell r="A59">
            <v>106</v>
          </cell>
        </row>
        <row r="60">
          <cell r="A60">
            <v>107</v>
          </cell>
        </row>
        <row r="61">
          <cell r="A61">
            <v>108</v>
          </cell>
        </row>
        <row r="62">
          <cell r="A62">
            <v>109</v>
          </cell>
        </row>
        <row r="63">
          <cell r="A63">
            <v>110</v>
          </cell>
        </row>
        <row r="64">
          <cell r="A64">
            <v>111</v>
          </cell>
        </row>
        <row r="65">
          <cell r="A65">
            <v>112</v>
          </cell>
        </row>
        <row r="66">
          <cell r="A66">
            <v>113</v>
          </cell>
        </row>
        <row r="67">
          <cell r="A67">
            <v>114</v>
          </cell>
        </row>
        <row r="68">
          <cell r="A68">
            <v>115</v>
          </cell>
        </row>
        <row r="69">
          <cell r="A69">
            <v>116</v>
          </cell>
        </row>
        <row r="71">
          <cell r="A71">
            <v>109</v>
          </cell>
        </row>
        <row r="72">
          <cell r="A72">
            <v>110</v>
          </cell>
        </row>
        <row r="73">
          <cell r="A73">
            <v>94</v>
          </cell>
        </row>
        <row r="74">
          <cell r="A74">
            <v>93</v>
          </cell>
        </row>
        <row r="75">
          <cell r="A75">
            <v>94</v>
          </cell>
        </row>
        <row r="76">
          <cell r="A76">
            <v>95</v>
          </cell>
        </row>
        <row r="77">
          <cell r="A77">
            <v>96</v>
          </cell>
        </row>
        <row r="78">
          <cell r="A78">
            <v>97</v>
          </cell>
        </row>
        <row r="79">
          <cell r="A79">
            <v>98</v>
          </cell>
        </row>
        <row r="80">
          <cell r="A80">
            <v>99</v>
          </cell>
        </row>
        <row r="81">
          <cell r="A81">
            <v>100</v>
          </cell>
        </row>
        <row r="82">
          <cell r="A82">
            <v>101</v>
          </cell>
        </row>
        <row r="83">
          <cell r="A83">
            <v>96</v>
          </cell>
        </row>
        <row r="84">
          <cell r="A84">
            <v>97</v>
          </cell>
        </row>
        <row r="85">
          <cell r="A85">
            <v>98</v>
          </cell>
        </row>
        <row r="86">
          <cell r="A86">
            <v>99</v>
          </cell>
        </row>
        <row r="87">
          <cell r="A87">
            <v>100</v>
          </cell>
          <cell r="H87" t="str">
            <v/>
          </cell>
        </row>
        <row r="88">
          <cell r="A88">
            <v>101</v>
          </cell>
        </row>
        <row r="89">
          <cell r="A89">
            <v>102</v>
          </cell>
        </row>
        <row r="90">
          <cell r="A90">
            <v>103</v>
          </cell>
        </row>
        <row r="91">
          <cell r="A91">
            <v>104</v>
          </cell>
          <cell r="H91" t="str">
            <v/>
          </cell>
        </row>
        <row r="92">
          <cell r="A92">
            <v>105</v>
          </cell>
        </row>
        <row r="93">
          <cell r="A93">
            <v>106</v>
          </cell>
        </row>
        <row r="94">
          <cell r="A94">
            <v>107</v>
          </cell>
        </row>
        <row r="95">
          <cell r="A95">
            <v>108</v>
          </cell>
        </row>
        <row r="96">
          <cell r="A96">
            <v>109</v>
          </cell>
          <cell r="H96" t="str">
            <v/>
          </cell>
        </row>
        <row r="97">
          <cell r="A97">
            <v>110</v>
          </cell>
        </row>
        <row r="98">
          <cell r="A98">
            <v>111</v>
          </cell>
        </row>
        <row r="99">
          <cell r="A99">
            <v>112</v>
          </cell>
        </row>
        <row r="100">
          <cell r="A100">
            <v>113</v>
          </cell>
        </row>
        <row r="101">
          <cell r="A101">
            <v>114</v>
          </cell>
        </row>
        <row r="102">
          <cell r="A102">
            <v>115</v>
          </cell>
        </row>
        <row r="103">
          <cell r="A103">
            <v>116</v>
          </cell>
        </row>
        <row r="104">
          <cell r="A104">
            <v>117</v>
          </cell>
        </row>
        <row r="105">
          <cell r="A105">
            <v>118</v>
          </cell>
        </row>
        <row r="106">
          <cell r="A106">
            <v>119</v>
          </cell>
        </row>
        <row r="107">
          <cell r="A107">
            <v>120</v>
          </cell>
        </row>
        <row r="108">
          <cell r="A108">
            <v>121</v>
          </cell>
        </row>
        <row r="109">
          <cell r="A109">
            <v>122</v>
          </cell>
        </row>
        <row r="110">
          <cell r="A110">
            <v>123</v>
          </cell>
        </row>
        <row r="111">
          <cell r="A111">
            <v>124</v>
          </cell>
        </row>
        <row r="112">
          <cell r="A112">
            <v>125</v>
          </cell>
        </row>
        <row r="113">
          <cell r="A113">
            <v>126</v>
          </cell>
        </row>
        <row r="114">
          <cell r="A114">
            <v>127</v>
          </cell>
        </row>
        <row r="115">
          <cell r="A115">
            <v>128</v>
          </cell>
        </row>
        <row r="116">
          <cell r="A116">
            <v>129</v>
          </cell>
          <cell r="H116" t="str">
            <v/>
          </cell>
        </row>
        <row r="117">
          <cell r="A117">
            <v>130</v>
          </cell>
        </row>
        <row r="118">
          <cell r="A118">
            <v>131</v>
          </cell>
        </row>
        <row r="119">
          <cell r="A119">
            <v>132</v>
          </cell>
        </row>
        <row r="120">
          <cell r="A120">
            <v>133</v>
          </cell>
        </row>
        <row r="121">
          <cell r="A121">
            <v>134</v>
          </cell>
        </row>
        <row r="122">
          <cell r="A122">
            <v>135</v>
          </cell>
        </row>
        <row r="123">
          <cell r="A123">
            <v>136</v>
          </cell>
        </row>
        <row r="124">
          <cell r="A124">
            <v>137</v>
          </cell>
        </row>
        <row r="125">
          <cell r="A125">
            <v>138</v>
          </cell>
        </row>
        <row r="126">
          <cell r="A126">
            <v>139</v>
          </cell>
        </row>
        <row r="127">
          <cell r="A127">
            <v>140</v>
          </cell>
        </row>
        <row r="128">
          <cell r="A128">
            <v>141</v>
          </cell>
        </row>
        <row r="129">
          <cell r="A129">
            <v>142</v>
          </cell>
        </row>
        <row r="130">
          <cell r="A130">
            <v>143</v>
          </cell>
        </row>
        <row r="131">
          <cell r="A131">
            <v>144</v>
          </cell>
        </row>
        <row r="132">
          <cell r="A132">
            <v>145</v>
          </cell>
        </row>
        <row r="133">
          <cell r="A133">
            <v>146</v>
          </cell>
        </row>
        <row r="134">
          <cell r="A134">
            <v>147</v>
          </cell>
        </row>
        <row r="135">
          <cell r="A135">
            <v>148</v>
          </cell>
        </row>
        <row r="136">
          <cell r="A136">
            <v>149</v>
          </cell>
        </row>
        <row r="137">
          <cell r="A137">
            <v>150</v>
          </cell>
        </row>
        <row r="138">
          <cell r="A138">
            <v>151</v>
          </cell>
        </row>
        <row r="139">
          <cell r="A139">
            <v>152</v>
          </cell>
        </row>
        <row r="140">
          <cell r="A140">
            <v>153</v>
          </cell>
        </row>
        <row r="141">
          <cell r="A141">
            <v>154</v>
          </cell>
        </row>
        <row r="142">
          <cell r="A142">
            <v>155</v>
          </cell>
          <cell r="B142" t="str">
            <v>Nocquet</v>
          </cell>
          <cell r="C142" t="str">
            <v>Phillipe</v>
          </cell>
          <cell r="H142" t="e">
            <v>#N/A</v>
          </cell>
        </row>
        <row r="143">
          <cell r="A143">
            <v>156</v>
          </cell>
          <cell r="B143" t="str">
            <v>Zapata</v>
          </cell>
          <cell r="C143" t="str">
            <v>david</v>
          </cell>
          <cell r="H143" t="e">
            <v>#N/A</v>
          </cell>
        </row>
        <row r="144">
          <cell r="A144">
            <v>157</v>
          </cell>
          <cell r="B144" t="str">
            <v>Le Sidaner</v>
          </cell>
          <cell r="C144" t="str">
            <v>Roland</v>
          </cell>
          <cell r="H144" t="e">
            <v>#N/A</v>
          </cell>
        </row>
        <row r="145">
          <cell r="A145">
            <v>97</v>
          </cell>
          <cell r="B145" t="str">
            <v>Sarrazin</v>
          </cell>
          <cell r="C145" t="str">
            <v>Sebastien</v>
          </cell>
          <cell r="D145">
            <v>1979</v>
          </cell>
          <cell r="E145" t="str">
            <v>H</v>
          </cell>
          <cell r="G145" t="str">
            <v>Oui</v>
          </cell>
          <cell r="H145" t="str">
            <v>SEH</v>
          </cell>
        </row>
        <row r="146">
          <cell r="A146">
            <v>100</v>
          </cell>
          <cell r="B146" t="str">
            <v>Couvrat</v>
          </cell>
          <cell r="C146" t="str">
            <v>Stéphane</v>
          </cell>
          <cell r="D146">
            <v>1973</v>
          </cell>
          <cell r="E146" t="str">
            <v>H</v>
          </cell>
          <cell r="F146" t="str">
            <v>Les anneaux de marais</v>
          </cell>
          <cell r="G146" t="str">
            <v>Oui</v>
          </cell>
          <cell r="H146" t="str">
            <v>V1</v>
          </cell>
        </row>
        <row r="147">
          <cell r="A147">
            <v>101</v>
          </cell>
          <cell r="B147" t="str">
            <v>Ristord</v>
          </cell>
          <cell r="C147" t="str">
            <v>Benjamin</v>
          </cell>
          <cell r="D147">
            <v>1982</v>
          </cell>
          <cell r="E147" t="str">
            <v>H</v>
          </cell>
          <cell r="G147" t="str">
            <v>Oui</v>
          </cell>
          <cell r="H147" t="str">
            <v>SEH</v>
          </cell>
        </row>
        <row r="148">
          <cell r="A148">
            <v>102</v>
          </cell>
        </row>
        <row r="149">
          <cell r="A149">
            <v>103</v>
          </cell>
          <cell r="B149" t="str">
            <v>Gilbert</v>
          </cell>
          <cell r="C149" t="str">
            <v>Rémy</v>
          </cell>
          <cell r="D149">
            <v>1950</v>
          </cell>
          <cell r="E149" t="str">
            <v>H</v>
          </cell>
          <cell r="G149" t="str">
            <v>Oui</v>
          </cell>
          <cell r="H149" t="str">
            <v>V3H</v>
          </cell>
        </row>
        <row r="150">
          <cell r="A150">
            <v>104</v>
          </cell>
          <cell r="B150" t="str">
            <v>Simon</v>
          </cell>
          <cell r="C150" t="str">
            <v>Nicolas</v>
          </cell>
          <cell r="D150">
            <v>1969</v>
          </cell>
          <cell r="E150" t="str">
            <v>H</v>
          </cell>
          <cell r="G150" t="str">
            <v>Oui</v>
          </cell>
          <cell r="H150" t="str">
            <v>V1H</v>
          </cell>
        </row>
        <row r="151">
          <cell r="A151">
            <v>105</v>
          </cell>
          <cell r="B151" t="str">
            <v>Nadaud</v>
          </cell>
          <cell r="C151" t="str">
            <v>Nicolas</v>
          </cell>
          <cell r="D151">
            <v>1977</v>
          </cell>
          <cell r="E151" t="str">
            <v>H</v>
          </cell>
          <cell r="H151" t="str">
            <v>SEH</v>
          </cell>
        </row>
        <row r="152">
          <cell r="A152">
            <v>106</v>
          </cell>
          <cell r="B152" t="str">
            <v>Terrasson</v>
          </cell>
          <cell r="C152" t="str">
            <v>Franck</v>
          </cell>
          <cell r="D152">
            <v>1972</v>
          </cell>
          <cell r="E152" t="str">
            <v>H</v>
          </cell>
          <cell r="G152" t="str">
            <v>Oui</v>
          </cell>
          <cell r="H152" t="str">
            <v>V1H</v>
          </cell>
        </row>
        <row r="153">
          <cell r="A153">
            <v>107</v>
          </cell>
          <cell r="H153" t="str">
            <v/>
          </cell>
        </row>
        <row r="154">
          <cell r="A154">
            <v>108</v>
          </cell>
          <cell r="B154" t="str">
            <v>Bernaudeau</v>
          </cell>
          <cell r="C154" t="str">
            <v>Clément</v>
          </cell>
          <cell r="D154">
            <v>1986</v>
          </cell>
          <cell r="E154" t="str">
            <v>H</v>
          </cell>
          <cell r="G154" t="str">
            <v>Oui</v>
          </cell>
          <cell r="H154" t="str">
            <v>SEH</v>
          </cell>
        </row>
        <row r="155">
          <cell r="A155">
            <v>109</v>
          </cell>
          <cell r="B155" t="str">
            <v>Caty</v>
          </cell>
          <cell r="C155" t="str">
            <v>Cédric</v>
          </cell>
          <cell r="D155">
            <v>1972</v>
          </cell>
          <cell r="E155" t="str">
            <v>H</v>
          </cell>
          <cell r="F155" t="str">
            <v>Triathlon club de Chattelerault</v>
          </cell>
          <cell r="G155" t="str">
            <v>Oui</v>
          </cell>
          <cell r="H155" t="str">
            <v>V1H</v>
          </cell>
        </row>
        <row r="156">
          <cell r="A156">
            <v>110</v>
          </cell>
          <cell r="B156" t="str">
            <v>Boutholeau</v>
          </cell>
          <cell r="C156" t="str">
            <v>Raphael</v>
          </cell>
          <cell r="D156">
            <v>1973</v>
          </cell>
          <cell r="E156" t="str">
            <v>H</v>
          </cell>
          <cell r="G156" t="str">
            <v>oUI</v>
          </cell>
          <cell r="H156" t="str">
            <v>V1H</v>
          </cell>
        </row>
        <row r="157">
          <cell r="A157">
            <v>111</v>
          </cell>
          <cell r="B157" t="str">
            <v>Lucas</v>
          </cell>
          <cell r="C157" t="str">
            <v>Anthony</v>
          </cell>
          <cell r="D157">
            <v>1985</v>
          </cell>
          <cell r="E157" t="str">
            <v>H</v>
          </cell>
          <cell r="G157" t="str">
            <v>Oui</v>
          </cell>
          <cell r="H157" t="str">
            <v>SEH</v>
          </cell>
        </row>
        <row r="158">
          <cell r="A158">
            <v>112</v>
          </cell>
          <cell r="H158" t="str">
            <v/>
          </cell>
        </row>
        <row r="159">
          <cell r="A159">
            <v>113</v>
          </cell>
          <cell r="B159" t="str">
            <v>Gilliot</v>
          </cell>
          <cell r="C159" t="str">
            <v>Christophe</v>
          </cell>
          <cell r="D159">
            <v>1976</v>
          </cell>
          <cell r="E159" t="str">
            <v>H</v>
          </cell>
          <cell r="G159" t="str">
            <v>Oui</v>
          </cell>
          <cell r="H159" t="str">
            <v>SEH</v>
          </cell>
        </row>
        <row r="160">
          <cell r="A160">
            <v>114</v>
          </cell>
          <cell r="B160" t="str">
            <v>Journaud</v>
          </cell>
          <cell r="C160" t="str">
            <v>Cyril</v>
          </cell>
          <cell r="D160">
            <v>1973</v>
          </cell>
          <cell r="E160" t="str">
            <v>H</v>
          </cell>
          <cell r="G160" t="str">
            <v>Oui</v>
          </cell>
          <cell r="H160" t="str">
            <v>V1H</v>
          </cell>
        </row>
        <row r="161">
          <cell r="A161">
            <v>115</v>
          </cell>
          <cell r="H161" t="str">
            <v/>
          </cell>
        </row>
        <row r="162">
          <cell r="A162">
            <v>116</v>
          </cell>
          <cell r="B162" t="str">
            <v>Duteil</v>
          </cell>
          <cell r="C162" t="str">
            <v>Anne-Laure</v>
          </cell>
          <cell r="D162">
            <v>1989</v>
          </cell>
          <cell r="E162" t="str">
            <v>F</v>
          </cell>
          <cell r="G162" t="str">
            <v>Oui</v>
          </cell>
          <cell r="H162" t="str">
            <v>SEF</v>
          </cell>
        </row>
        <row r="163">
          <cell r="A163">
            <v>117</v>
          </cell>
          <cell r="B163" t="str">
            <v>Enon</v>
          </cell>
          <cell r="C163" t="str">
            <v>Sophie</v>
          </cell>
          <cell r="D163">
            <v>1967</v>
          </cell>
          <cell r="E163" t="str">
            <v>F</v>
          </cell>
          <cell r="G163" t="str">
            <v>Oui</v>
          </cell>
          <cell r="H163" t="str">
            <v>V1F</v>
          </cell>
        </row>
        <row r="164">
          <cell r="A164">
            <v>118</v>
          </cell>
          <cell r="B164" t="str">
            <v>Grignard</v>
          </cell>
          <cell r="C164" t="str">
            <v>Mireille</v>
          </cell>
          <cell r="D164">
            <v>1972</v>
          </cell>
          <cell r="E164" t="str">
            <v>F</v>
          </cell>
          <cell r="G164" t="str">
            <v>Oui</v>
          </cell>
          <cell r="H164" t="str">
            <v>V1F</v>
          </cell>
        </row>
        <row r="165">
          <cell r="A165">
            <v>119</v>
          </cell>
          <cell r="B165" t="str">
            <v>Pelletier</v>
          </cell>
          <cell r="C165" t="str">
            <v>Sylvie</v>
          </cell>
          <cell r="D165">
            <v>1963</v>
          </cell>
          <cell r="E165" t="str">
            <v>F</v>
          </cell>
          <cell r="G165" t="str">
            <v>Oui</v>
          </cell>
          <cell r="H165" t="str">
            <v>V2F</v>
          </cell>
        </row>
        <row r="166">
          <cell r="A166">
            <v>120</v>
          </cell>
          <cell r="B166" t="str">
            <v>Ribano</v>
          </cell>
          <cell r="C166" t="str">
            <v>Fanchon</v>
          </cell>
          <cell r="D166">
            <v>1973</v>
          </cell>
          <cell r="E166" t="str">
            <v>F</v>
          </cell>
          <cell r="G166" t="str">
            <v>Oui</v>
          </cell>
          <cell r="H166" t="str">
            <v>V1F</v>
          </cell>
        </row>
        <row r="167">
          <cell r="A167">
            <v>121</v>
          </cell>
          <cell r="B167" t="str">
            <v>Ferru</v>
          </cell>
          <cell r="C167" t="str">
            <v>Mickael</v>
          </cell>
          <cell r="D167">
            <v>1974</v>
          </cell>
          <cell r="E167" t="str">
            <v>H</v>
          </cell>
          <cell r="G167" t="str">
            <v>Oui</v>
          </cell>
          <cell r="H167" t="str">
            <v>V1H</v>
          </cell>
        </row>
        <row r="168">
          <cell r="A168">
            <v>122</v>
          </cell>
          <cell r="B168" t="str">
            <v>Hairaud</v>
          </cell>
          <cell r="C168" t="str">
            <v>Samuel</v>
          </cell>
          <cell r="D168">
            <v>1972</v>
          </cell>
          <cell r="E168" t="str">
            <v>H</v>
          </cell>
          <cell r="G168" t="str">
            <v>Oui</v>
          </cell>
          <cell r="H168" t="str">
            <v>V1H</v>
          </cell>
        </row>
        <row r="169">
          <cell r="A169">
            <v>123</v>
          </cell>
          <cell r="B169" t="str">
            <v>Hubert</v>
          </cell>
          <cell r="C169" t="str">
            <v>Cédric</v>
          </cell>
          <cell r="D169">
            <v>1975</v>
          </cell>
          <cell r="E169" t="str">
            <v>H</v>
          </cell>
          <cell r="G169" t="str">
            <v>Oui</v>
          </cell>
          <cell r="H169" t="str">
            <v>V1H</v>
          </cell>
        </row>
        <row r="170">
          <cell r="A170">
            <v>124</v>
          </cell>
          <cell r="B170" t="str">
            <v>Brillouet</v>
          </cell>
          <cell r="C170" t="str">
            <v>Sebastien</v>
          </cell>
          <cell r="D170">
            <v>1974</v>
          </cell>
          <cell r="E170" t="str">
            <v>H</v>
          </cell>
          <cell r="G170" t="str">
            <v>Oui</v>
          </cell>
          <cell r="H170" t="str">
            <v>V1H</v>
          </cell>
        </row>
        <row r="171">
          <cell r="A171">
            <v>125</v>
          </cell>
          <cell r="B171" t="str">
            <v>Giraud</v>
          </cell>
          <cell r="C171" t="str">
            <v>Vanessa</v>
          </cell>
          <cell r="D171">
            <v>1978</v>
          </cell>
          <cell r="E171" t="str">
            <v>F</v>
          </cell>
          <cell r="F171" t="str">
            <v>Les 12-14 de Niort</v>
          </cell>
          <cell r="G171" t="str">
            <v>Oui</v>
          </cell>
          <cell r="H171" t="str">
            <v>SEF</v>
          </cell>
        </row>
        <row r="172">
          <cell r="A172">
            <v>126</v>
          </cell>
          <cell r="B172" t="str">
            <v>Texier</v>
          </cell>
          <cell r="C172" t="str">
            <v>Nicolas</v>
          </cell>
          <cell r="D172">
            <v>1981</v>
          </cell>
          <cell r="E172" t="str">
            <v>H</v>
          </cell>
          <cell r="F172" t="str">
            <v>ASPTT Niort</v>
          </cell>
          <cell r="G172" t="str">
            <v>Oui</v>
          </cell>
          <cell r="H172" t="str">
            <v>SEH</v>
          </cell>
        </row>
        <row r="173">
          <cell r="A173">
            <v>127</v>
          </cell>
          <cell r="B173" t="str">
            <v>Rousseau</v>
          </cell>
          <cell r="C173" t="str">
            <v>Julie</v>
          </cell>
          <cell r="D173">
            <v>1990</v>
          </cell>
          <cell r="E173" t="str">
            <v>F</v>
          </cell>
          <cell r="G173" t="str">
            <v>Oui</v>
          </cell>
          <cell r="H173" t="str">
            <v>SEF</v>
          </cell>
        </row>
        <row r="174">
          <cell r="A174">
            <v>128</v>
          </cell>
          <cell r="B174" t="str">
            <v>Uberti</v>
          </cell>
          <cell r="C174" t="str">
            <v>Thierry</v>
          </cell>
          <cell r="D174">
            <v>1958</v>
          </cell>
          <cell r="E174" t="str">
            <v>H</v>
          </cell>
          <cell r="G174" t="str">
            <v>Oui</v>
          </cell>
          <cell r="H174" t="str">
            <v>V2H</v>
          </cell>
        </row>
        <row r="175">
          <cell r="A175">
            <v>129</v>
          </cell>
          <cell r="B175" t="str">
            <v>Morin</v>
          </cell>
          <cell r="C175" t="str">
            <v>Hugues</v>
          </cell>
          <cell r="D175">
            <v>1976</v>
          </cell>
          <cell r="E175" t="str">
            <v>H</v>
          </cell>
          <cell r="G175" t="str">
            <v>Oui</v>
          </cell>
          <cell r="H175" t="str">
            <v>SEH</v>
          </cell>
        </row>
        <row r="176">
          <cell r="A176">
            <v>130</v>
          </cell>
        </row>
        <row r="177">
          <cell r="A177">
            <v>131</v>
          </cell>
          <cell r="B177" t="str">
            <v>Fonteneau</v>
          </cell>
          <cell r="C177" t="str">
            <v>Maud</v>
          </cell>
          <cell r="D177">
            <v>1983</v>
          </cell>
          <cell r="E177" t="str">
            <v>F</v>
          </cell>
          <cell r="G177" t="str">
            <v>Oui</v>
          </cell>
          <cell r="H177">
            <v>79360</v>
          </cell>
        </row>
        <row r="178">
          <cell r="A178">
            <v>132</v>
          </cell>
          <cell r="B178" t="str">
            <v>Neau Uzuret</v>
          </cell>
          <cell r="C178" t="str">
            <v>Nadine</v>
          </cell>
          <cell r="D178">
            <v>1963</v>
          </cell>
          <cell r="E178" t="str">
            <v>F</v>
          </cell>
          <cell r="F178" t="str">
            <v>Niort endurance 79</v>
          </cell>
          <cell r="G178" t="str">
            <v>Oui</v>
          </cell>
          <cell r="H178" t="str">
            <v>V2F</v>
          </cell>
        </row>
        <row r="179">
          <cell r="A179">
            <v>133</v>
          </cell>
          <cell r="B179" t="str">
            <v>Cognon</v>
          </cell>
          <cell r="C179" t="str">
            <v>Bruno</v>
          </cell>
          <cell r="D179">
            <v>1966</v>
          </cell>
          <cell r="E179" t="str">
            <v>H</v>
          </cell>
          <cell r="G179" t="str">
            <v>Oui</v>
          </cell>
          <cell r="H179" t="str">
            <v>V1H</v>
          </cell>
        </row>
        <row r="180">
          <cell r="A180">
            <v>134</v>
          </cell>
        </row>
        <row r="181">
          <cell r="A181">
            <v>135</v>
          </cell>
          <cell r="B181" t="str">
            <v>Langlois</v>
          </cell>
          <cell r="C181" t="str">
            <v>Cédric</v>
          </cell>
          <cell r="D181">
            <v>1987</v>
          </cell>
          <cell r="E181" t="str">
            <v>H</v>
          </cell>
          <cell r="F181" t="str">
            <v>Stade niortais Triathlon</v>
          </cell>
          <cell r="G181" t="str">
            <v>Non</v>
          </cell>
          <cell r="H181" t="str">
            <v>SEH</v>
          </cell>
        </row>
        <row r="182">
          <cell r="A182">
            <v>136</v>
          </cell>
        </row>
        <row r="183">
          <cell r="A183">
            <v>137</v>
          </cell>
          <cell r="H183" t="str">
            <v/>
          </cell>
        </row>
        <row r="184">
          <cell r="A184">
            <v>138</v>
          </cell>
          <cell r="B184" t="str">
            <v>Delaire</v>
          </cell>
          <cell r="C184" t="str">
            <v>Marielle</v>
          </cell>
          <cell r="D184">
            <v>1979</v>
          </cell>
          <cell r="E184" t="str">
            <v>F</v>
          </cell>
          <cell r="G184" t="str">
            <v>Oui</v>
          </cell>
          <cell r="H184" t="str">
            <v>SEF</v>
          </cell>
        </row>
        <row r="185">
          <cell r="A185">
            <v>139</v>
          </cell>
          <cell r="B185" t="str">
            <v>Chaloine</v>
          </cell>
          <cell r="C185" t="str">
            <v>Arnaud</v>
          </cell>
          <cell r="D185">
            <v>1974</v>
          </cell>
          <cell r="E185" t="str">
            <v>H</v>
          </cell>
          <cell r="G185" t="str">
            <v>Oui</v>
          </cell>
          <cell r="H185" t="str">
            <v>V1H</v>
          </cell>
        </row>
        <row r="186">
          <cell r="A186">
            <v>140</v>
          </cell>
          <cell r="B186" t="str">
            <v>Gaury</v>
          </cell>
          <cell r="C186" t="str">
            <v>Matthieu</v>
          </cell>
          <cell r="D186">
            <v>1983</v>
          </cell>
          <cell r="E186" t="str">
            <v>H</v>
          </cell>
          <cell r="G186" t="str">
            <v>Oui</v>
          </cell>
          <cell r="H186" t="str">
            <v>SEH</v>
          </cell>
        </row>
        <row r="187">
          <cell r="A187">
            <v>141</v>
          </cell>
          <cell r="B187" t="str">
            <v>Boismorand</v>
          </cell>
          <cell r="C187" t="str">
            <v>Valérie</v>
          </cell>
          <cell r="D187">
            <v>1969</v>
          </cell>
          <cell r="E187" t="str">
            <v>F</v>
          </cell>
          <cell r="F187" t="str">
            <v>ASPTT Niort</v>
          </cell>
          <cell r="G187" t="str">
            <v>Oui</v>
          </cell>
          <cell r="H187" t="str">
            <v>V1F</v>
          </cell>
        </row>
        <row r="188">
          <cell r="A188">
            <v>142</v>
          </cell>
          <cell r="B188" t="str">
            <v>Ploquin</v>
          </cell>
          <cell r="C188" t="str">
            <v>Claude</v>
          </cell>
          <cell r="D188">
            <v>1954</v>
          </cell>
          <cell r="E188" t="str">
            <v>H</v>
          </cell>
          <cell r="G188" t="str">
            <v>Oui</v>
          </cell>
          <cell r="H188" t="str">
            <v>V3H</v>
          </cell>
        </row>
        <row r="189">
          <cell r="A189">
            <v>143</v>
          </cell>
          <cell r="B189" t="str">
            <v>Girard</v>
          </cell>
          <cell r="C189" t="str">
            <v>Christophe</v>
          </cell>
          <cell r="D189">
            <v>1973</v>
          </cell>
          <cell r="E189" t="str">
            <v>H</v>
          </cell>
          <cell r="F189" t="str">
            <v>ASPTT Niort</v>
          </cell>
          <cell r="G189" t="str">
            <v>Oui</v>
          </cell>
          <cell r="H189" t="str">
            <v>V1H</v>
          </cell>
        </row>
        <row r="190">
          <cell r="A190">
            <v>144</v>
          </cell>
          <cell r="B190" t="str">
            <v>Mainguenaud</v>
          </cell>
          <cell r="C190" t="str">
            <v>Frédéric</v>
          </cell>
          <cell r="D190">
            <v>1974</v>
          </cell>
          <cell r="E190" t="str">
            <v>H</v>
          </cell>
          <cell r="F190" t="str">
            <v>Jog Fors</v>
          </cell>
          <cell r="G190" t="str">
            <v>Oui</v>
          </cell>
          <cell r="H190" t="str">
            <v>V1H</v>
          </cell>
        </row>
        <row r="191">
          <cell r="A191">
            <v>145</v>
          </cell>
          <cell r="B191" t="str">
            <v>Mainguenaud</v>
          </cell>
          <cell r="C191" t="str">
            <v>Anita</v>
          </cell>
          <cell r="D191">
            <v>1974</v>
          </cell>
          <cell r="E191" t="str">
            <v>F</v>
          </cell>
          <cell r="F191" t="str">
            <v>Jog Fors</v>
          </cell>
          <cell r="G191" t="str">
            <v>Oui</v>
          </cell>
          <cell r="H191" t="str">
            <v>V1F</v>
          </cell>
        </row>
        <row r="192">
          <cell r="A192">
            <v>146</v>
          </cell>
          <cell r="B192" t="str">
            <v>Poirault</v>
          </cell>
          <cell r="C192" t="str">
            <v>Adrien</v>
          </cell>
          <cell r="D192">
            <v>1988</v>
          </cell>
          <cell r="E192" t="str">
            <v>H</v>
          </cell>
          <cell r="G192" t="str">
            <v>Oui</v>
          </cell>
          <cell r="H192" t="str">
            <v>SEH</v>
          </cell>
        </row>
        <row r="193">
          <cell r="A193">
            <v>147</v>
          </cell>
          <cell r="B193" t="str">
            <v>Suaud</v>
          </cell>
          <cell r="C193" t="str">
            <v>Tony</v>
          </cell>
          <cell r="D193">
            <v>1976</v>
          </cell>
          <cell r="E193" t="str">
            <v>H</v>
          </cell>
          <cell r="F193" t="str">
            <v>Les 12/14</v>
          </cell>
          <cell r="G193" t="str">
            <v>Oui</v>
          </cell>
          <cell r="H193" t="str">
            <v>SEH</v>
          </cell>
        </row>
        <row r="194">
          <cell r="A194">
            <v>148</v>
          </cell>
          <cell r="B194" t="str">
            <v>Blais</v>
          </cell>
          <cell r="C194" t="str">
            <v>David</v>
          </cell>
          <cell r="D194">
            <v>1967</v>
          </cell>
          <cell r="E194" t="str">
            <v>H</v>
          </cell>
          <cell r="F194" t="str">
            <v>Les 12/14</v>
          </cell>
          <cell r="G194" t="str">
            <v>Oui</v>
          </cell>
          <cell r="H194" t="str">
            <v>V1H</v>
          </cell>
        </row>
        <row r="195">
          <cell r="A195">
            <v>149</v>
          </cell>
          <cell r="B195" t="str">
            <v>Lorenzo</v>
          </cell>
          <cell r="C195" t="str">
            <v>Maxime</v>
          </cell>
          <cell r="D195">
            <v>1997</v>
          </cell>
          <cell r="E195" t="str">
            <v>H</v>
          </cell>
          <cell r="G195" t="str">
            <v>Oui</v>
          </cell>
          <cell r="H195" t="str">
            <v>JUH</v>
          </cell>
        </row>
        <row r="196">
          <cell r="A196">
            <v>150</v>
          </cell>
          <cell r="B196" t="str">
            <v xml:space="preserve">Jean </v>
          </cell>
          <cell r="C196" t="str">
            <v>Hubert</v>
          </cell>
          <cell r="D196">
            <v>1961</v>
          </cell>
          <cell r="E196" t="str">
            <v>H</v>
          </cell>
          <cell r="G196" t="str">
            <v>Oui</v>
          </cell>
          <cell r="H196" t="str">
            <v>V2H</v>
          </cell>
        </row>
        <row r="197">
          <cell r="A197">
            <v>151</v>
          </cell>
          <cell r="B197" t="str">
            <v>Malary</v>
          </cell>
          <cell r="C197" t="str">
            <v>Arnaud</v>
          </cell>
          <cell r="D197">
            <v>1974</v>
          </cell>
          <cell r="E197" t="str">
            <v>H</v>
          </cell>
          <cell r="G197" t="str">
            <v>Oui</v>
          </cell>
          <cell r="H197" t="str">
            <v>V1H</v>
          </cell>
        </row>
        <row r="198">
          <cell r="A198">
            <v>152</v>
          </cell>
          <cell r="B198" t="str">
            <v>Belgy</v>
          </cell>
          <cell r="C198" t="str">
            <v>Guillaume</v>
          </cell>
          <cell r="D198">
            <v>1988</v>
          </cell>
          <cell r="E198" t="str">
            <v>H</v>
          </cell>
          <cell r="G198" t="str">
            <v>Oui</v>
          </cell>
          <cell r="H198" t="str">
            <v>SEH</v>
          </cell>
        </row>
        <row r="199">
          <cell r="A199">
            <v>153</v>
          </cell>
          <cell r="B199" t="str">
            <v>Mousset</v>
          </cell>
          <cell r="C199" t="str">
            <v>Fabrice</v>
          </cell>
          <cell r="D199">
            <v>1975</v>
          </cell>
          <cell r="E199" t="str">
            <v>H</v>
          </cell>
          <cell r="G199" t="str">
            <v>Oui</v>
          </cell>
          <cell r="H199" t="str">
            <v>V1H</v>
          </cell>
        </row>
        <row r="200">
          <cell r="A200">
            <v>154</v>
          </cell>
          <cell r="B200" t="str">
            <v>Lacorte</v>
          </cell>
          <cell r="C200" t="str">
            <v>Jennyfer</v>
          </cell>
          <cell r="D200">
            <v>1976</v>
          </cell>
          <cell r="E200" t="str">
            <v>F</v>
          </cell>
          <cell r="G200" t="str">
            <v>Oui</v>
          </cell>
          <cell r="H200" t="str">
            <v>SEF</v>
          </cell>
        </row>
        <row r="201">
          <cell r="A201">
            <v>155</v>
          </cell>
          <cell r="B201" t="str">
            <v>Chochina</v>
          </cell>
          <cell r="C201" t="str">
            <v>Daniel</v>
          </cell>
          <cell r="D201">
            <v>1962</v>
          </cell>
          <cell r="E201" t="str">
            <v>H</v>
          </cell>
          <cell r="F201" t="str">
            <v>Les 12/14</v>
          </cell>
          <cell r="G201" t="str">
            <v>Oui</v>
          </cell>
          <cell r="H201" t="str">
            <v>V2H</v>
          </cell>
        </row>
        <row r="202">
          <cell r="A202">
            <v>156</v>
          </cell>
          <cell r="B202" t="str">
            <v>Tourne</v>
          </cell>
          <cell r="C202" t="str">
            <v>Antoine</v>
          </cell>
          <cell r="D202">
            <v>1982</v>
          </cell>
          <cell r="E202" t="str">
            <v>H</v>
          </cell>
          <cell r="G202" t="str">
            <v>Oui</v>
          </cell>
          <cell r="H202" t="str">
            <v>SEH</v>
          </cell>
        </row>
        <row r="203">
          <cell r="A203">
            <v>157</v>
          </cell>
          <cell r="B203" t="str">
            <v>Tourne</v>
          </cell>
          <cell r="C203" t="str">
            <v>Pascal</v>
          </cell>
          <cell r="D203">
            <v>1954</v>
          </cell>
          <cell r="E203" t="str">
            <v>H</v>
          </cell>
          <cell r="F203" t="str">
            <v>Papillons de Charcot 17</v>
          </cell>
          <cell r="G203" t="str">
            <v>Oui</v>
          </cell>
          <cell r="H203" t="str">
            <v>V3H</v>
          </cell>
        </row>
        <row r="204">
          <cell r="A204">
            <v>158</v>
          </cell>
          <cell r="B204" t="str">
            <v>Ouvrard</v>
          </cell>
          <cell r="C204" t="str">
            <v>Thierry</v>
          </cell>
          <cell r="D204">
            <v>1976</v>
          </cell>
          <cell r="E204" t="str">
            <v>H</v>
          </cell>
          <cell r="G204" t="str">
            <v>Oui</v>
          </cell>
          <cell r="H204" t="str">
            <v>SEH</v>
          </cell>
        </row>
        <row r="205">
          <cell r="A205">
            <v>159</v>
          </cell>
          <cell r="B205" t="str">
            <v>Dionnet</v>
          </cell>
          <cell r="C205" t="str">
            <v>Guillaume</v>
          </cell>
          <cell r="D205">
            <v>1979</v>
          </cell>
          <cell r="E205" t="str">
            <v>H</v>
          </cell>
          <cell r="G205" t="str">
            <v>Oui</v>
          </cell>
          <cell r="H205" t="str">
            <v>SEH</v>
          </cell>
        </row>
        <row r="206">
          <cell r="A206">
            <v>160</v>
          </cell>
          <cell r="B206" t="str">
            <v>Pillot</v>
          </cell>
          <cell r="C206" t="str">
            <v>Annick</v>
          </cell>
          <cell r="D206">
            <v>1945</v>
          </cell>
          <cell r="E206" t="str">
            <v>F</v>
          </cell>
          <cell r="F206" t="str">
            <v>ASPTT Niort</v>
          </cell>
          <cell r="G206" t="str">
            <v>Oui</v>
          </cell>
          <cell r="H206" t="str">
            <v>V4F</v>
          </cell>
        </row>
        <row r="207">
          <cell r="A207">
            <v>161</v>
          </cell>
          <cell r="B207" t="str">
            <v>Palanque</v>
          </cell>
          <cell r="C207" t="str">
            <v>Nicole</v>
          </cell>
          <cell r="D207">
            <v>1958</v>
          </cell>
          <cell r="E207" t="str">
            <v>F</v>
          </cell>
          <cell r="G207" t="str">
            <v>Oui</v>
          </cell>
          <cell r="H207" t="str">
            <v>V2F</v>
          </cell>
        </row>
        <row r="208">
          <cell r="A208">
            <v>162</v>
          </cell>
          <cell r="B208" t="str">
            <v>Bourreau</v>
          </cell>
          <cell r="C208" t="str">
            <v>Antoine</v>
          </cell>
          <cell r="D208">
            <v>1971</v>
          </cell>
          <cell r="E208" t="str">
            <v>H</v>
          </cell>
          <cell r="G208" t="str">
            <v>Oui</v>
          </cell>
          <cell r="H208" t="str">
            <v>V1H</v>
          </cell>
        </row>
        <row r="209">
          <cell r="A209">
            <v>163</v>
          </cell>
          <cell r="B209" t="str">
            <v>Paris</v>
          </cell>
          <cell r="C209" t="str">
            <v>Bruno</v>
          </cell>
          <cell r="D209">
            <v>1971</v>
          </cell>
          <cell r="E209" t="str">
            <v>H</v>
          </cell>
          <cell r="F209" t="str">
            <v>VO2 Bessines</v>
          </cell>
          <cell r="G209" t="str">
            <v>Oui</v>
          </cell>
          <cell r="H209" t="str">
            <v>V1H</v>
          </cell>
        </row>
        <row r="210">
          <cell r="A210">
            <v>164</v>
          </cell>
          <cell r="B210" t="str">
            <v>Doré</v>
          </cell>
          <cell r="C210" t="str">
            <v>Anthony</v>
          </cell>
          <cell r="D210">
            <v>1985</v>
          </cell>
          <cell r="E210" t="str">
            <v>H</v>
          </cell>
          <cell r="F210" t="str">
            <v>VO2 Bessines</v>
          </cell>
          <cell r="G210" t="str">
            <v>Oui</v>
          </cell>
          <cell r="H210" t="str">
            <v>SEH</v>
          </cell>
        </row>
        <row r="211">
          <cell r="A211">
            <v>165</v>
          </cell>
          <cell r="B211" t="str">
            <v>Chataigner</v>
          </cell>
          <cell r="C211" t="str">
            <v>Daniel</v>
          </cell>
          <cell r="D211">
            <v>1962</v>
          </cell>
          <cell r="E211" t="str">
            <v>H</v>
          </cell>
          <cell r="F211" t="str">
            <v>ASPTT Niort</v>
          </cell>
          <cell r="G211" t="str">
            <v>Oui</v>
          </cell>
          <cell r="H211" t="str">
            <v>V2H</v>
          </cell>
        </row>
        <row r="212">
          <cell r="A212">
            <v>166</v>
          </cell>
          <cell r="B212" t="str">
            <v>Larcher</v>
          </cell>
          <cell r="C212" t="str">
            <v>Régis</v>
          </cell>
          <cell r="D212">
            <v>1974</v>
          </cell>
          <cell r="E212" t="str">
            <v>H</v>
          </cell>
          <cell r="G212" t="str">
            <v>Oui</v>
          </cell>
          <cell r="H212" t="str">
            <v>V1H</v>
          </cell>
        </row>
        <row r="213">
          <cell r="A213">
            <v>167</v>
          </cell>
          <cell r="B213" t="str">
            <v>Aubineau</v>
          </cell>
          <cell r="C213" t="str">
            <v>Sebastien</v>
          </cell>
          <cell r="D213">
            <v>1976</v>
          </cell>
          <cell r="E213" t="str">
            <v>H</v>
          </cell>
          <cell r="G213" t="str">
            <v>Oui</v>
          </cell>
          <cell r="H213" t="str">
            <v>SEH</v>
          </cell>
        </row>
        <row r="214">
          <cell r="A214">
            <v>168</v>
          </cell>
          <cell r="B214" t="str">
            <v>Tessier</v>
          </cell>
          <cell r="C214" t="str">
            <v>Vincent</v>
          </cell>
          <cell r="D214">
            <v>1966</v>
          </cell>
          <cell r="E214" t="str">
            <v>H</v>
          </cell>
          <cell r="G214" t="str">
            <v>Oui</v>
          </cell>
          <cell r="H214" t="str">
            <v>V1H</v>
          </cell>
        </row>
        <row r="215">
          <cell r="A215">
            <v>169</v>
          </cell>
          <cell r="B215" t="str">
            <v>Hubert</v>
          </cell>
          <cell r="C215" t="str">
            <v>Cédric</v>
          </cell>
          <cell r="D215">
            <v>1975</v>
          </cell>
          <cell r="E215" t="str">
            <v>H</v>
          </cell>
          <cell r="G215" t="str">
            <v>Oui</v>
          </cell>
          <cell r="H215" t="str">
            <v>V1H</v>
          </cell>
        </row>
        <row r="216">
          <cell r="A216">
            <v>170</v>
          </cell>
          <cell r="B216" t="str">
            <v>Brunet</v>
          </cell>
          <cell r="C216" t="str">
            <v>Maxime</v>
          </cell>
          <cell r="D216">
            <v>1995</v>
          </cell>
          <cell r="E216" t="str">
            <v>H</v>
          </cell>
          <cell r="G216" t="str">
            <v>Oui</v>
          </cell>
          <cell r="H216" t="str">
            <v>ESH</v>
          </cell>
        </row>
        <row r="217">
          <cell r="A217">
            <v>171</v>
          </cell>
          <cell r="B217" t="str">
            <v>Lapouge</v>
          </cell>
          <cell r="C217" t="str">
            <v>Sahra</v>
          </cell>
          <cell r="D217">
            <v>1972</v>
          </cell>
          <cell r="E217" t="str">
            <v>F</v>
          </cell>
          <cell r="G217" t="str">
            <v>Oui</v>
          </cell>
          <cell r="H217" t="str">
            <v>V1F</v>
          </cell>
        </row>
        <row r="218">
          <cell r="A218">
            <v>172</v>
          </cell>
          <cell r="B218" t="str">
            <v>Gabillard</v>
          </cell>
          <cell r="C218" t="str">
            <v>Sophie</v>
          </cell>
          <cell r="D218">
            <v>1975</v>
          </cell>
          <cell r="E218" t="str">
            <v>F</v>
          </cell>
          <cell r="G218" t="str">
            <v>Oui</v>
          </cell>
          <cell r="H218" t="str">
            <v>V1F</v>
          </cell>
        </row>
        <row r="219">
          <cell r="A219">
            <v>173</v>
          </cell>
          <cell r="B219" t="str">
            <v>Braud</v>
          </cell>
          <cell r="C219" t="str">
            <v>Vincent</v>
          </cell>
          <cell r="D219">
            <v>1984</v>
          </cell>
          <cell r="E219" t="str">
            <v>H</v>
          </cell>
          <cell r="G219" t="str">
            <v>Oui</v>
          </cell>
          <cell r="H219" t="str">
            <v>SEH</v>
          </cell>
        </row>
        <row r="220">
          <cell r="A220">
            <v>174</v>
          </cell>
          <cell r="B220" t="str">
            <v>Novier</v>
          </cell>
          <cell r="C220" t="str">
            <v>Nicolas</v>
          </cell>
          <cell r="D220">
            <v>1970</v>
          </cell>
          <cell r="E220" t="str">
            <v>H</v>
          </cell>
          <cell r="G220" t="str">
            <v>Oui</v>
          </cell>
          <cell r="H220" t="str">
            <v>V1H</v>
          </cell>
        </row>
        <row r="221">
          <cell r="A221">
            <v>175</v>
          </cell>
          <cell r="B221" t="str">
            <v>Braud</v>
          </cell>
          <cell r="C221" t="str">
            <v>Vincent</v>
          </cell>
          <cell r="D221">
            <v>1984</v>
          </cell>
          <cell r="E221" t="str">
            <v>H</v>
          </cell>
          <cell r="G221" t="str">
            <v>Oui</v>
          </cell>
          <cell r="H221" t="str">
            <v>SEH</v>
          </cell>
        </row>
        <row r="222">
          <cell r="A222">
            <v>176</v>
          </cell>
          <cell r="B222" t="str">
            <v>Vayre</v>
          </cell>
          <cell r="C222" t="str">
            <v>Olivier</v>
          </cell>
          <cell r="D222">
            <v>1980</v>
          </cell>
          <cell r="E222" t="str">
            <v>H</v>
          </cell>
          <cell r="G222" t="str">
            <v>Oui</v>
          </cell>
          <cell r="H222" t="str">
            <v>SEH</v>
          </cell>
        </row>
        <row r="223">
          <cell r="A223">
            <v>177</v>
          </cell>
          <cell r="B223" t="str">
            <v>Do Nascimento</v>
          </cell>
          <cell r="C223" t="str">
            <v>William</v>
          </cell>
          <cell r="D223">
            <v>1988</v>
          </cell>
          <cell r="E223" t="str">
            <v>H</v>
          </cell>
          <cell r="G223" t="str">
            <v>Oui</v>
          </cell>
          <cell r="H223" t="str">
            <v>SEH</v>
          </cell>
        </row>
        <row r="224">
          <cell r="A224">
            <v>178</v>
          </cell>
          <cell r="B224" t="str">
            <v>Le Frêche</v>
          </cell>
          <cell r="C224" t="str">
            <v>Pierre</v>
          </cell>
          <cell r="D224">
            <v>1994</v>
          </cell>
          <cell r="E224" t="str">
            <v>H</v>
          </cell>
          <cell r="F224" t="str">
            <v>Etudiant</v>
          </cell>
          <cell r="G224" t="str">
            <v>Oui</v>
          </cell>
          <cell r="H224" t="str">
            <v>ESH</v>
          </cell>
        </row>
        <row r="225">
          <cell r="A225">
            <v>179</v>
          </cell>
          <cell r="B225" t="str">
            <v>Landry</v>
          </cell>
          <cell r="C225" t="str">
            <v>Yves</v>
          </cell>
          <cell r="D225">
            <v>1961</v>
          </cell>
          <cell r="E225" t="str">
            <v>H</v>
          </cell>
          <cell r="G225" t="str">
            <v>Oui</v>
          </cell>
          <cell r="H225" t="str">
            <v>V2H</v>
          </cell>
        </row>
        <row r="226">
          <cell r="A226">
            <v>180</v>
          </cell>
          <cell r="B226" t="str">
            <v xml:space="preserve">Morisson </v>
          </cell>
          <cell r="C226" t="str">
            <v>Eric</v>
          </cell>
          <cell r="D226">
            <v>1972</v>
          </cell>
          <cell r="E226" t="str">
            <v>H</v>
          </cell>
          <cell r="G226" t="str">
            <v>Oui</v>
          </cell>
          <cell r="H226" t="str">
            <v>V1H</v>
          </cell>
        </row>
        <row r="227">
          <cell r="A227">
            <v>181</v>
          </cell>
          <cell r="B227" t="str">
            <v>Robin</v>
          </cell>
          <cell r="C227" t="str">
            <v>Hervé</v>
          </cell>
          <cell r="D227">
            <v>1968</v>
          </cell>
          <cell r="E227" t="str">
            <v>H</v>
          </cell>
          <cell r="G227" t="str">
            <v>Oui</v>
          </cell>
          <cell r="H227" t="str">
            <v>V1H</v>
          </cell>
        </row>
        <row r="228">
          <cell r="A228">
            <v>182</v>
          </cell>
          <cell r="B228" t="str">
            <v>Machura</v>
          </cell>
          <cell r="C228" t="str">
            <v>Denis</v>
          </cell>
          <cell r="D228">
            <v>1985</v>
          </cell>
          <cell r="E228" t="str">
            <v>H</v>
          </cell>
          <cell r="G228" t="str">
            <v>Oui</v>
          </cell>
          <cell r="H228" t="str">
            <v>SEH</v>
          </cell>
        </row>
        <row r="229">
          <cell r="A229">
            <v>183</v>
          </cell>
        </row>
        <row r="230">
          <cell r="A230">
            <v>184</v>
          </cell>
          <cell r="B230" t="str">
            <v>Rigagneau</v>
          </cell>
          <cell r="C230" t="str">
            <v>Christine</v>
          </cell>
          <cell r="D230">
            <v>1966</v>
          </cell>
          <cell r="E230" t="str">
            <v>F</v>
          </cell>
          <cell r="G230" t="str">
            <v>Oui</v>
          </cell>
          <cell r="H230" t="str">
            <v>V1F</v>
          </cell>
        </row>
        <row r="231">
          <cell r="A231">
            <v>185</v>
          </cell>
          <cell r="B231" t="str">
            <v>Rigagneau</v>
          </cell>
          <cell r="C231" t="str">
            <v>Eric</v>
          </cell>
          <cell r="D231">
            <v>1960</v>
          </cell>
          <cell r="E231" t="str">
            <v>H</v>
          </cell>
          <cell r="G231" t="str">
            <v>Oui</v>
          </cell>
          <cell r="H231" t="str">
            <v>V2H</v>
          </cell>
        </row>
        <row r="232">
          <cell r="A232">
            <v>186</v>
          </cell>
          <cell r="B232" t="str">
            <v>Brossard</v>
          </cell>
          <cell r="C232" t="str">
            <v>Julien</v>
          </cell>
          <cell r="D232">
            <v>1978</v>
          </cell>
          <cell r="E232" t="str">
            <v>H</v>
          </cell>
          <cell r="G232" t="str">
            <v>Oui</v>
          </cell>
          <cell r="H232" t="str">
            <v>SEH</v>
          </cell>
        </row>
        <row r="233">
          <cell r="A233">
            <v>187</v>
          </cell>
          <cell r="B233" t="str">
            <v>Adnin</v>
          </cell>
          <cell r="C233" t="str">
            <v>Jérome</v>
          </cell>
          <cell r="D233">
            <v>1987</v>
          </cell>
          <cell r="E233" t="str">
            <v>H</v>
          </cell>
          <cell r="G233" t="str">
            <v>Oui</v>
          </cell>
          <cell r="H233" t="str">
            <v>SEH</v>
          </cell>
        </row>
        <row r="234">
          <cell r="A234">
            <v>188</v>
          </cell>
          <cell r="B234" t="str">
            <v>Moreau</v>
          </cell>
          <cell r="C234" t="str">
            <v>Rodolphe</v>
          </cell>
          <cell r="D234">
            <v>1988</v>
          </cell>
          <cell r="E234" t="str">
            <v>H</v>
          </cell>
          <cell r="G234" t="str">
            <v>Oui</v>
          </cell>
          <cell r="H234" t="str">
            <v>SEH</v>
          </cell>
        </row>
        <row r="235">
          <cell r="A235">
            <v>189</v>
          </cell>
          <cell r="B235" t="str">
            <v>Lainé</v>
          </cell>
          <cell r="C235" t="str">
            <v>Julien</v>
          </cell>
          <cell r="D235">
            <v>1979</v>
          </cell>
          <cell r="E235" t="str">
            <v>H</v>
          </cell>
          <cell r="G235" t="str">
            <v>Oui</v>
          </cell>
          <cell r="H235" t="str">
            <v>SEH</v>
          </cell>
        </row>
        <row r="236">
          <cell r="A236">
            <v>190</v>
          </cell>
          <cell r="B236" t="str">
            <v xml:space="preserve">Servais </v>
          </cell>
          <cell r="C236" t="str">
            <v>Jacques</v>
          </cell>
          <cell r="D236">
            <v>1989</v>
          </cell>
          <cell r="E236" t="str">
            <v>H</v>
          </cell>
          <cell r="F236" t="str">
            <v>Etudiant</v>
          </cell>
          <cell r="G236" t="str">
            <v>Oui</v>
          </cell>
          <cell r="H236" t="str">
            <v>SEH</v>
          </cell>
        </row>
        <row r="237">
          <cell r="A237">
            <v>281</v>
          </cell>
          <cell r="B237" t="str">
            <v>Huet</v>
          </cell>
          <cell r="C237" t="str">
            <v>Laura</v>
          </cell>
          <cell r="D237">
            <v>1990</v>
          </cell>
          <cell r="E237" t="str">
            <v>F</v>
          </cell>
          <cell r="F237" t="str">
            <v>Etudiant</v>
          </cell>
          <cell r="G237" t="str">
            <v>Oui</v>
          </cell>
          <cell r="H237" t="str">
            <v>SEF</v>
          </cell>
        </row>
        <row r="238">
          <cell r="A238">
            <v>282</v>
          </cell>
          <cell r="B238" t="str">
            <v>Chaignon</v>
          </cell>
          <cell r="C238" t="str">
            <v>Thomas</v>
          </cell>
          <cell r="D238">
            <v>1990</v>
          </cell>
          <cell r="E238" t="str">
            <v>H</v>
          </cell>
          <cell r="G238" t="str">
            <v>Oui</v>
          </cell>
          <cell r="H238" t="str">
            <v>SEH</v>
          </cell>
        </row>
        <row r="239">
          <cell r="A239">
            <v>280</v>
          </cell>
          <cell r="B239" t="str">
            <v>Touquet</v>
          </cell>
          <cell r="C239" t="str">
            <v>Cédric</v>
          </cell>
          <cell r="D239">
            <v>1983</v>
          </cell>
          <cell r="E239" t="str">
            <v>H</v>
          </cell>
          <cell r="G239" t="str">
            <v>Oui</v>
          </cell>
          <cell r="H239" t="str">
            <v>SEH</v>
          </cell>
        </row>
        <row r="240">
          <cell r="A240">
            <v>277</v>
          </cell>
          <cell r="B240" t="str">
            <v>Jeanneau</v>
          </cell>
          <cell r="C240" t="str">
            <v>Cécile</v>
          </cell>
          <cell r="D240">
            <v>1977</v>
          </cell>
          <cell r="E240" t="str">
            <v>F</v>
          </cell>
          <cell r="G240" t="str">
            <v>Oui</v>
          </cell>
          <cell r="H240" t="str">
            <v>SEF</v>
          </cell>
        </row>
        <row r="241">
          <cell r="A241">
            <v>278</v>
          </cell>
          <cell r="B241" t="str">
            <v>Boinot</v>
          </cell>
          <cell r="C241" t="str">
            <v>Céline</v>
          </cell>
          <cell r="D241">
            <v>1968</v>
          </cell>
          <cell r="E241" t="str">
            <v>F</v>
          </cell>
          <cell r="G241" t="str">
            <v>Oui</v>
          </cell>
          <cell r="H241" t="str">
            <v>V1F</v>
          </cell>
        </row>
        <row r="242">
          <cell r="A242">
            <v>279</v>
          </cell>
          <cell r="B242" t="str">
            <v>Chaudron</v>
          </cell>
          <cell r="C242" t="str">
            <v>Stéphane</v>
          </cell>
          <cell r="D242">
            <v>1974</v>
          </cell>
          <cell r="E242" t="str">
            <v>H</v>
          </cell>
          <cell r="G242" t="str">
            <v>Oui</v>
          </cell>
          <cell r="H242" t="str">
            <v>V1H</v>
          </cell>
        </row>
        <row r="243">
          <cell r="A243">
            <v>272</v>
          </cell>
          <cell r="B243" t="str">
            <v>Vautier</v>
          </cell>
          <cell r="C243" t="str">
            <v>Emeric</v>
          </cell>
          <cell r="D243">
            <v>1971</v>
          </cell>
          <cell r="E243" t="str">
            <v>H</v>
          </cell>
          <cell r="G243" t="str">
            <v>Oui</v>
          </cell>
          <cell r="H243" t="str">
            <v>V1H</v>
          </cell>
        </row>
        <row r="244">
          <cell r="A244">
            <v>273</v>
          </cell>
          <cell r="B244" t="str">
            <v>Vautier</v>
          </cell>
          <cell r="C244" t="str">
            <v>Benoit</v>
          </cell>
          <cell r="D244">
            <v>1970</v>
          </cell>
          <cell r="E244" t="str">
            <v>H</v>
          </cell>
          <cell r="G244" t="str">
            <v>Oui</v>
          </cell>
          <cell r="H244" t="str">
            <v>V1H</v>
          </cell>
        </row>
        <row r="245">
          <cell r="A245">
            <v>274</v>
          </cell>
          <cell r="B245" t="str">
            <v>Primault</v>
          </cell>
          <cell r="C245" t="str">
            <v>Sophia</v>
          </cell>
          <cell r="D245">
            <v>1972</v>
          </cell>
          <cell r="E245" t="str">
            <v>F</v>
          </cell>
          <cell r="G245" t="str">
            <v>Oui</v>
          </cell>
          <cell r="H245" t="str">
            <v>V1F</v>
          </cell>
        </row>
        <row r="246">
          <cell r="A246">
            <v>275</v>
          </cell>
          <cell r="B246" t="str">
            <v>Poisblaud</v>
          </cell>
          <cell r="C246" t="str">
            <v>Quentin</v>
          </cell>
          <cell r="D246">
            <v>1990</v>
          </cell>
          <cell r="E246" t="str">
            <v>H</v>
          </cell>
          <cell r="G246" t="str">
            <v>Oui</v>
          </cell>
          <cell r="H246" t="str">
            <v>SEH</v>
          </cell>
        </row>
        <row r="247">
          <cell r="A247">
            <v>276</v>
          </cell>
          <cell r="B247" t="str">
            <v>Moinereau</v>
          </cell>
          <cell r="C247" t="str">
            <v>Eugénie</v>
          </cell>
          <cell r="D247">
            <v>1993</v>
          </cell>
          <cell r="E247" t="str">
            <v>F</v>
          </cell>
          <cell r="G247" t="str">
            <v>Oui</v>
          </cell>
          <cell r="H247" t="str">
            <v>ESF</v>
          </cell>
        </row>
        <row r="248">
          <cell r="A248">
            <v>230</v>
          </cell>
          <cell r="B248" t="str">
            <v>Moinereau</v>
          </cell>
          <cell r="C248" t="str">
            <v>Adèle</v>
          </cell>
          <cell r="D248">
            <v>1987</v>
          </cell>
          <cell r="E248" t="str">
            <v>F</v>
          </cell>
          <cell r="F248" t="str">
            <v>ASPTT Niort</v>
          </cell>
          <cell r="G248" t="str">
            <v>Oui</v>
          </cell>
          <cell r="H248" t="str">
            <v>SEF</v>
          </cell>
        </row>
        <row r="249">
          <cell r="A249">
            <v>231</v>
          </cell>
          <cell r="B249" t="str">
            <v>Cottereau</v>
          </cell>
          <cell r="C249" t="str">
            <v>Alexandre</v>
          </cell>
          <cell r="D249">
            <v>1989</v>
          </cell>
          <cell r="E249" t="str">
            <v>H</v>
          </cell>
          <cell r="F249" t="str">
            <v>ASPTT Niort</v>
          </cell>
          <cell r="G249" t="str">
            <v>Oui</v>
          </cell>
          <cell r="H249" t="str">
            <v>SEH</v>
          </cell>
        </row>
        <row r="250">
          <cell r="A250">
            <v>229</v>
          </cell>
          <cell r="B250" t="str">
            <v>Zawadski</v>
          </cell>
          <cell r="C250" t="str">
            <v>Jacques</v>
          </cell>
          <cell r="D250">
            <v>1951</v>
          </cell>
          <cell r="E250" t="str">
            <v>H</v>
          </cell>
          <cell r="G250" t="str">
            <v>Oui</v>
          </cell>
          <cell r="H250" t="str">
            <v>V3H</v>
          </cell>
        </row>
        <row r="251">
          <cell r="A251">
            <v>227</v>
          </cell>
          <cell r="B251" t="str">
            <v>Robert</v>
          </cell>
          <cell r="C251" t="str">
            <v>Elsa</v>
          </cell>
          <cell r="D251">
            <v>1981</v>
          </cell>
          <cell r="E251" t="str">
            <v>F</v>
          </cell>
          <cell r="G251" t="str">
            <v>Oui</v>
          </cell>
          <cell r="H251" t="str">
            <v>SEF</v>
          </cell>
        </row>
        <row r="252">
          <cell r="A252">
            <v>228</v>
          </cell>
          <cell r="B252" t="str">
            <v>Robert</v>
          </cell>
          <cell r="C252" t="str">
            <v>François</v>
          </cell>
          <cell r="D252">
            <v>1988</v>
          </cell>
          <cell r="E252" t="str">
            <v>H</v>
          </cell>
          <cell r="G252" t="str">
            <v>Oui</v>
          </cell>
          <cell r="H252" t="str">
            <v>SEH</v>
          </cell>
        </row>
        <row r="253">
          <cell r="A253">
            <v>225</v>
          </cell>
          <cell r="B253" t="str">
            <v>Papet</v>
          </cell>
          <cell r="C253" t="str">
            <v>Carole</v>
          </cell>
          <cell r="D253">
            <v>1987</v>
          </cell>
          <cell r="E253" t="str">
            <v>F</v>
          </cell>
          <cell r="G253" t="str">
            <v>Oui</v>
          </cell>
          <cell r="H253" t="str">
            <v>SEF</v>
          </cell>
        </row>
        <row r="254">
          <cell r="A254">
            <v>226</v>
          </cell>
          <cell r="B254" t="str">
            <v>Bujon</v>
          </cell>
          <cell r="C254" t="str">
            <v>David</v>
          </cell>
          <cell r="D254">
            <v>1970</v>
          </cell>
          <cell r="E254" t="str">
            <v>H</v>
          </cell>
          <cell r="G254" t="str">
            <v>Oui</v>
          </cell>
          <cell r="H254" t="str">
            <v>V1H</v>
          </cell>
        </row>
        <row r="255">
          <cell r="A255">
            <v>224</v>
          </cell>
          <cell r="B255" t="str">
            <v>Baron</v>
          </cell>
          <cell r="C255" t="str">
            <v>Cassandre</v>
          </cell>
          <cell r="D255">
            <v>1989</v>
          </cell>
          <cell r="E255" t="str">
            <v>F</v>
          </cell>
          <cell r="G255" t="str">
            <v>Oui</v>
          </cell>
          <cell r="H255" t="str">
            <v>SEF</v>
          </cell>
        </row>
        <row r="256">
          <cell r="A256">
            <v>222</v>
          </cell>
          <cell r="B256" t="str">
            <v>Porchet</v>
          </cell>
          <cell r="C256" t="str">
            <v>Jérome</v>
          </cell>
          <cell r="D256">
            <v>1979</v>
          </cell>
          <cell r="E256" t="str">
            <v>H</v>
          </cell>
          <cell r="G256" t="str">
            <v>Oui</v>
          </cell>
          <cell r="H256" t="str">
            <v>SEH</v>
          </cell>
        </row>
        <row r="257">
          <cell r="A257">
            <v>223</v>
          </cell>
          <cell r="B257" t="str">
            <v>Cailleaud</v>
          </cell>
          <cell r="C257" t="str">
            <v>Cyril</v>
          </cell>
          <cell r="D257">
            <v>1974</v>
          </cell>
          <cell r="E257" t="str">
            <v>H</v>
          </cell>
          <cell r="G257" t="str">
            <v>Oui</v>
          </cell>
          <cell r="H257" t="str">
            <v>V1H</v>
          </cell>
        </row>
        <row r="258">
          <cell r="A258">
            <v>221</v>
          </cell>
          <cell r="B258" t="str">
            <v>Brillouet</v>
          </cell>
          <cell r="C258" t="str">
            <v>Fabien</v>
          </cell>
          <cell r="D258">
            <v>1976</v>
          </cell>
          <cell r="E258" t="str">
            <v>H</v>
          </cell>
          <cell r="F258" t="str">
            <v>Electric Club Niortais</v>
          </cell>
          <cell r="G258" t="str">
            <v>Oui</v>
          </cell>
          <cell r="H258" t="str">
            <v>SEH</v>
          </cell>
        </row>
        <row r="259">
          <cell r="A259">
            <v>219</v>
          </cell>
          <cell r="B259" t="str">
            <v>Largeau</v>
          </cell>
          <cell r="C259" t="str">
            <v>Dominique</v>
          </cell>
          <cell r="D259">
            <v>1962</v>
          </cell>
          <cell r="E259" t="str">
            <v>H</v>
          </cell>
          <cell r="G259" t="str">
            <v>Oui</v>
          </cell>
          <cell r="H259" t="str">
            <v>V2H</v>
          </cell>
        </row>
        <row r="260">
          <cell r="A260">
            <v>220</v>
          </cell>
          <cell r="B260" t="str">
            <v>Largeau</v>
          </cell>
          <cell r="C260" t="str">
            <v xml:space="preserve">Emma </v>
          </cell>
          <cell r="D260">
            <v>1990</v>
          </cell>
          <cell r="E260" t="str">
            <v>F</v>
          </cell>
          <cell r="G260" t="str">
            <v>Oui</v>
          </cell>
          <cell r="H260" t="str">
            <v>SEF</v>
          </cell>
        </row>
        <row r="261">
          <cell r="A261">
            <v>218</v>
          </cell>
          <cell r="B261" t="str">
            <v>Jabouille</v>
          </cell>
          <cell r="C261" t="str">
            <v>Carine</v>
          </cell>
          <cell r="D261">
            <v>1975</v>
          </cell>
          <cell r="E261" t="str">
            <v>F</v>
          </cell>
          <cell r="G261" t="str">
            <v>Oui</v>
          </cell>
          <cell r="H261" t="str">
            <v>V1F</v>
          </cell>
        </row>
        <row r="262">
          <cell r="A262">
            <v>217</v>
          </cell>
          <cell r="B262" t="str">
            <v>Guérin</v>
          </cell>
          <cell r="C262" t="str">
            <v>Julien</v>
          </cell>
          <cell r="D262">
            <v>1987</v>
          </cell>
          <cell r="E262" t="str">
            <v>H</v>
          </cell>
          <cell r="G262" t="str">
            <v>Oui</v>
          </cell>
          <cell r="H262" t="str">
            <v>SEH</v>
          </cell>
        </row>
        <row r="263">
          <cell r="A263">
            <v>216</v>
          </cell>
          <cell r="B263" t="str">
            <v>Gustin-Bourdin</v>
          </cell>
          <cell r="C263" t="str">
            <v>Lucile</v>
          </cell>
          <cell r="D263">
            <v>1975</v>
          </cell>
          <cell r="E263" t="str">
            <v>F</v>
          </cell>
          <cell r="G263" t="str">
            <v>Oui</v>
          </cell>
          <cell r="H263" t="str">
            <v>V1F</v>
          </cell>
        </row>
        <row r="264">
          <cell r="A264">
            <v>212</v>
          </cell>
          <cell r="B264" t="str">
            <v>Fèvre</v>
          </cell>
          <cell r="C264" t="str">
            <v>Emmanuel</v>
          </cell>
          <cell r="D264">
            <v>1972</v>
          </cell>
          <cell r="E264" t="str">
            <v>H</v>
          </cell>
          <cell r="G264" t="str">
            <v>Oui</v>
          </cell>
          <cell r="H264" t="str">
            <v>V1H</v>
          </cell>
        </row>
        <row r="265">
          <cell r="A265">
            <v>213</v>
          </cell>
          <cell r="B265" t="str">
            <v>dos santos</v>
          </cell>
          <cell r="C265" t="str">
            <v>mickael</v>
          </cell>
          <cell r="D265">
            <v>1980</v>
          </cell>
          <cell r="E265" t="str">
            <v>H</v>
          </cell>
          <cell r="G265" t="str">
            <v>non</v>
          </cell>
          <cell r="H265" t="str">
            <v>SEH</v>
          </cell>
        </row>
        <row r="266">
          <cell r="A266">
            <v>214</v>
          </cell>
          <cell r="B266" t="str">
            <v>Bouchet</v>
          </cell>
          <cell r="C266" t="str">
            <v>Ludovic</v>
          </cell>
          <cell r="D266">
            <v>1978</v>
          </cell>
          <cell r="E266" t="str">
            <v>h</v>
          </cell>
          <cell r="F266" t="str">
            <v>ASPTT Niort</v>
          </cell>
          <cell r="G266" t="str">
            <v>OUI</v>
          </cell>
          <cell r="H266" t="str">
            <v>SEH</v>
          </cell>
        </row>
        <row r="267">
          <cell r="A267">
            <v>215</v>
          </cell>
          <cell r="B267" t="str">
            <v>Bouchet</v>
          </cell>
          <cell r="C267" t="str">
            <v>Jean-françois</v>
          </cell>
          <cell r="D267">
            <v>1972</v>
          </cell>
          <cell r="E267" t="str">
            <v>h</v>
          </cell>
          <cell r="G267" t="str">
            <v>oui</v>
          </cell>
          <cell r="H267" t="str">
            <v>V1H</v>
          </cell>
        </row>
        <row r="268">
          <cell r="A268">
            <v>210</v>
          </cell>
          <cell r="B268" t="str">
            <v>Brillanceau</v>
          </cell>
          <cell r="C268" t="str">
            <v>Dominique</v>
          </cell>
          <cell r="D268">
            <v>1973</v>
          </cell>
          <cell r="E268" t="str">
            <v>H</v>
          </cell>
          <cell r="F268" t="str">
            <v>VO2 Bessines</v>
          </cell>
          <cell r="G268" t="str">
            <v>Oui</v>
          </cell>
          <cell r="H268" t="str">
            <v>V1H</v>
          </cell>
        </row>
        <row r="269">
          <cell r="A269">
            <v>211</v>
          </cell>
          <cell r="B269" t="str">
            <v>Brillouet</v>
          </cell>
          <cell r="C269" t="str">
            <v>Sebastien</v>
          </cell>
          <cell r="D269">
            <v>1974</v>
          </cell>
          <cell r="E269" t="str">
            <v>H</v>
          </cell>
          <cell r="G269" t="str">
            <v>Oui</v>
          </cell>
          <cell r="H269" t="str">
            <v>V1H</v>
          </cell>
        </row>
        <row r="270">
          <cell r="A270">
            <v>209</v>
          </cell>
          <cell r="B270" t="str">
            <v xml:space="preserve">Arnault </v>
          </cell>
          <cell r="C270" t="str">
            <v>Yoann</v>
          </cell>
          <cell r="D270">
            <v>1977</v>
          </cell>
          <cell r="E270" t="str">
            <v>H</v>
          </cell>
          <cell r="G270" t="str">
            <v>Oui</v>
          </cell>
          <cell r="H270" t="str">
            <v>SEH</v>
          </cell>
        </row>
        <row r="271">
          <cell r="A271">
            <v>208</v>
          </cell>
          <cell r="B271" t="str">
            <v>Bruneteau</v>
          </cell>
          <cell r="C271" t="str">
            <v>Patrice</v>
          </cell>
          <cell r="D271">
            <v>1964</v>
          </cell>
          <cell r="E271" t="str">
            <v>H</v>
          </cell>
          <cell r="F271" t="str">
            <v>Passe Running</v>
          </cell>
          <cell r="G271" t="str">
            <v>Oui</v>
          </cell>
          <cell r="H271" t="str">
            <v>V2H</v>
          </cell>
        </row>
        <row r="272">
          <cell r="A272">
            <v>207</v>
          </cell>
          <cell r="B272" t="str">
            <v>Bouhet</v>
          </cell>
          <cell r="C272" t="str">
            <v>Jérôme</v>
          </cell>
          <cell r="D272">
            <v>1971</v>
          </cell>
          <cell r="E272" t="str">
            <v>H</v>
          </cell>
          <cell r="F272" t="str">
            <v>Niort endurance 79</v>
          </cell>
          <cell r="G272" t="str">
            <v>oui</v>
          </cell>
          <cell r="H272" t="str">
            <v>V1H</v>
          </cell>
        </row>
        <row r="273">
          <cell r="A273">
            <v>205</v>
          </cell>
          <cell r="B273" t="str">
            <v>Jamin</v>
          </cell>
          <cell r="C273" t="str">
            <v>Pierrick</v>
          </cell>
          <cell r="D273">
            <v>1998</v>
          </cell>
          <cell r="E273" t="str">
            <v>H</v>
          </cell>
          <cell r="G273" t="str">
            <v>oui</v>
          </cell>
          <cell r="H273" t="str">
            <v>CAH</v>
          </cell>
        </row>
        <row r="274">
          <cell r="A274">
            <v>204</v>
          </cell>
          <cell r="B274" t="str">
            <v>Jamin</v>
          </cell>
          <cell r="C274" t="str">
            <v>Emmanuel</v>
          </cell>
          <cell r="D274">
            <v>1970</v>
          </cell>
          <cell r="E274" t="str">
            <v>H</v>
          </cell>
          <cell r="G274" t="str">
            <v>oui</v>
          </cell>
          <cell r="H274" t="str">
            <v>V1H</v>
          </cell>
        </row>
        <row r="275">
          <cell r="A275">
            <v>200</v>
          </cell>
          <cell r="B275" t="str">
            <v>Cardinaud</v>
          </cell>
          <cell r="C275" t="str">
            <v>Fred</v>
          </cell>
          <cell r="D275">
            <v>1959</v>
          </cell>
          <cell r="E275" t="str">
            <v>H</v>
          </cell>
          <cell r="F275" t="str">
            <v>Le  Cube</v>
          </cell>
          <cell r="H275" t="str">
            <v>V2H</v>
          </cell>
        </row>
        <row r="276">
          <cell r="A276">
            <v>161</v>
          </cell>
        </row>
        <row r="277">
          <cell r="A277">
            <v>203</v>
          </cell>
          <cell r="B277" t="str">
            <v>Bocquier</v>
          </cell>
          <cell r="C277" t="str">
            <v>Thierry</v>
          </cell>
          <cell r="D277">
            <v>1964</v>
          </cell>
          <cell r="E277" t="str">
            <v>H</v>
          </cell>
          <cell r="G277" t="str">
            <v>Oui</v>
          </cell>
          <cell r="H277" t="str">
            <v>V2H</v>
          </cell>
        </row>
        <row r="278">
          <cell r="A278">
            <v>202</v>
          </cell>
          <cell r="B278" t="str">
            <v>Gontier</v>
          </cell>
          <cell r="C278" t="str">
            <v>Raphaele</v>
          </cell>
          <cell r="D278">
            <v>1970</v>
          </cell>
          <cell r="E278" t="str">
            <v>F</v>
          </cell>
          <cell r="G278" t="str">
            <v>Oui</v>
          </cell>
          <cell r="H278" t="str">
            <v>V1F</v>
          </cell>
        </row>
        <row r="279">
          <cell r="A279">
            <v>201</v>
          </cell>
          <cell r="B279" t="str">
            <v>Caillet</v>
          </cell>
          <cell r="C279" t="str">
            <v>Eric</v>
          </cell>
          <cell r="D279">
            <v>1969</v>
          </cell>
          <cell r="E279" t="str">
            <v>H</v>
          </cell>
          <cell r="G279" t="str">
            <v>OUi</v>
          </cell>
          <cell r="H279" t="str">
            <v>V1H</v>
          </cell>
        </row>
        <row r="280">
          <cell r="A280">
            <v>199</v>
          </cell>
          <cell r="B280" t="str">
            <v>Sacré</v>
          </cell>
          <cell r="C280" t="str">
            <v>Sabine</v>
          </cell>
          <cell r="D280">
            <v>1969</v>
          </cell>
          <cell r="E280" t="str">
            <v>F</v>
          </cell>
          <cell r="G280" t="str">
            <v>Oui</v>
          </cell>
          <cell r="H280" t="str">
            <v>V1F</v>
          </cell>
        </row>
        <row r="281">
          <cell r="A281">
            <v>198</v>
          </cell>
          <cell r="B281" t="str">
            <v>Fouché</v>
          </cell>
          <cell r="C281" t="str">
            <v>Philippe</v>
          </cell>
          <cell r="D281">
            <v>1962</v>
          </cell>
          <cell r="E281" t="str">
            <v>H</v>
          </cell>
          <cell r="F281" t="str">
            <v>Footing Chauray</v>
          </cell>
          <cell r="G281" t="str">
            <v>Oui</v>
          </cell>
          <cell r="H281" t="str">
            <v>V2H</v>
          </cell>
        </row>
        <row r="282">
          <cell r="A282">
            <v>197</v>
          </cell>
          <cell r="B282" t="str">
            <v>Sertillanges</v>
          </cell>
          <cell r="C282" t="str">
            <v>Stéphane</v>
          </cell>
          <cell r="D282">
            <v>1971</v>
          </cell>
          <cell r="E282" t="str">
            <v>H</v>
          </cell>
          <cell r="G282" t="str">
            <v>Oui</v>
          </cell>
          <cell r="H282" t="str">
            <v>V1H</v>
          </cell>
        </row>
        <row r="283">
          <cell r="A283">
            <v>196</v>
          </cell>
          <cell r="B283" t="str">
            <v>Macé</v>
          </cell>
          <cell r="C283" t="str">
            <v>Pierre</v>
          </cell>
          <cell r="D283">
            <v>1964</v>
          </cell>
          <cell r="E283" t="str">
            <v>H</v>
          </cell>
          <cell r="G283" t="str">
            <v>Oui</v>
          </cell>
          <cell r="H283" t="str">
            <v>V2H</v>
          </cell>
        </row>
        <row r="284">
          <cell r="A284">
            <v>195</v>
          </cell>
          <cell r="B284" t="str">
            <v>Berger</v>
          </cell>
          <cell r="C284" t="str">
            <v>Jean-Michel</v>
          </cell>
          <cell r="D284">
            <v>1955</v>
          </cell>
          <cell r="E284" t="str">
            <v>H</v>
          </cell>
          <cell r="G284" t="str">
            <v>Non</v>
          </cell>
          <cell r="H284" t="str">
            <v>V3H</v>
          </cell>
        </row>
        <row r="285">
          <cell r="A285">
            <v>194</v>
          </cell>
          <cell r="B285" t="str">
            <v>Fonseca</v>
          </cell>
          <cell r="C285" t="str">
            <v>Olivier</v>
          </cell>
          <cell r="D285">
            <v>1982</v>
          </cell>
          <cell r="E285" t="str">
            <v>H</v>
          </cell>
          <cell r="G285" t="str">
            <v>Oui</v>
          </cell>
          <cell r="H285" t="str">
            <v>SEH</v>
          </cell>
        </row>
        <row r="286">
          <cell r="A286">
            <v>193</v>
          </cell>
          <cell r="B286" t="str">
            <v>Benoit</v>
          </cell>
          <cell r="C286" t="str">
            <v>Damien</v>
          </cell>
          <cell r="D286">
            <v>1994</v>
          </cell>
          <cell r="E286" t="str">
            <v>H</v>
          </cell>
          <cell r="F286" t="str">
            <v xml:space="preserve">Etudiant </v>
          </cell>
          <cell r="G286" t="str">
            <v>Non</v>
          </cell>
          <cell r="H286" t="str">
            <v>ESH</v>
          </cell>
        </row>
        <row r="287">
          <cell r="A287">
            <v>192</v>
          </cell>
          <cell r="B287" t="str">
            <v>Gilbert</v>
          </cell>
          <cell r="C287" t="str">
            <v>Elsa</v>
          </cell>
          <cell r="D287">
            <v>1987</v>
          </cell>
          <cell r="E287" t="str">
            <v>F</v>
          </cell>
          <cell r="G287" t="str">
            <v>Oui</v>
          </cell>
          <cell r="H287" t="str">
            <v>SEF</v>
          </cell>
        </row>
        <row r="288">
          <cell r="A288">
            <v>191</v>
          </cell>
          <cell r="B288" t="str">
            <v>Gaury</v>
          </cell>
          <cell r="C288" t="str">
            <v>Matthieu</v>
          </cell>
          <cell r="D288">
            <v>1983</v>
          </cell>
          <cell r="E288" t="str">
            <v>H</v>
          </cell>
          <cell r="G288" t="str">
            <v>Oui</v>
          </cell>
          <cell r="H288" t="str">
            <v>SEH</v>
          </cell>
        </row>
        <row r="289">
          <cell r="A289">
            <v>268</v>
          </cell>
          <cell r="B289" t="str">
            <v>Legeay</v>
          </cell>
          <cell r="C289" t="str">
            <v>Hugo</v>
          </cell>
          <cell r="D289">
            <v>1994</v>
          </cell>
          <cell r="E289" t="str">
            <v>H</v>
          </cell>
          <cell r="G289" t="str">
            <v>Oui</v>
          </cell>
          <cell r="H289" t="str">
            <v>ESH</v>
          </cell>
        </row>
        <row r="290">
          <cell r="A290">
            <v>269</v>
          </cell>
          <cell r="B290" t="str">
            <v>Bobineau</v>
          </cell>
          <cell r="C290" t="str">
            <v>Valérie</v>
          </cell>
          <cell r="D290">
            <v>1971</v>
          </cell>
          <cell r="E290" t="str">
            <v>F</v>
          </cell>
          <cell r="G290" t="str">
            <v>Oui</v>
          </cell>
          <cell r="H290" t="str">
            <v>V1F</v>
          </cell>
        </row>
        <row r="291">
          <cell r="A291">
            <v>270</v>
          </cell>
          <cell r="B291" t="str">
            <v>Fritsch</v>
          </cell>
          <cell r="C291" t="str">
            <v>Delphine</v>
          </cell>
          <cell r="D291">
            <v>1971</v>
          </cell>
          <cell r="E291" t="str">
            <v>F</v>
          </cell>
          <cell r="G291" t="str">
            <v>Oui</v>
          </cell>
          <cell r="H291" t="str">
            <v>V1F</v>
          </cell>
        </row>
        <row r="292">
          <cell r="A292">
            <v>271</v>
          </cell>
          <cell r="B292" t="str">
            <v>Bourgoin</v>
          </cell>
          <cell r="C292" t="str">
            <v>Joel</v>
          </cell>
          <cell r="D292">
            <v>1964</v>
          </cell>
          <cell r="E292" t="str">
            <v>H</v>
          </cell>
          <cell r="G292" t="str">
            <v>Oui</v>
          </cell>
          <cell r="H292" t="str">
            <v>V2H</v>
          </cell>
        </row>
        <row r="293">
          <cell r="A293">
            <v>262</v>
          </cell>
          <cell r="B293" t="str">
            <v>Morisset</v>
          </cell>
          <cell r="C293" t="str">
            <v>Jean-Paul</v>
          </cell>
          <cell r="D293">
            <v>1956</v>
          </cell>
          <cell r="E293" t="str">
            <v>H</v>
          </cell>
          <cell r="G293" t="str">
            <v>Oui</v>
          </cell>
          <cell r="H293" t="str">
            <v>V2H</v>
          </cell>
        </row>
        <row r="294">
          <cell r="A294">
            <v>263</v>
          </cell>
          <cell r="B294" t="str">
            <v>Desmier</v>
          </cell>
          <cell r="C294" t="str">
            <v>Jean-Michel</v>
          </cell>
          <cell r="D294">
            <v>1979</v>
          </cell>
          <cell r="E294" t="str">
            <v>H</v>
          </cell>
          <cell r="F294" t="str">
            <v>AR Cherveux</v>
          </cell>
          <cell r="G294" t="str">
            <v>Oui</v>
          </cell>
          <cell r="H294" t="str">
            <v>SEH</v>
          </cell>
        </row>
        <row r="295">
          <cell r="A295">
            <v>265</v>
          </cell>
          <cell r="B295" t="str">
            <v>Ziégler</v>
          </cell>
          <cell r="C295" t="str">
            <v>Cécile</v>
          </cell>
          <cell r="D295">
            <v>1974</v>
          </cell>
          <cell r="E295" t="str">
            <v>F</v>
          </cell>
          <cell r="G295" t="str">
            <v>Oui</v>
          </cell>
          <cell r="H295" t="str">
            <v>V1F</v>
          </cell>
        </row>
        <row r="296">
          <cell r="A296">
            <v>266</v>
          </cell>
          <cell r="B296" t="str">
            <v>Tourne</v>
          </cell>
          <cell r="C296" t="str">
            <v>Antoine</v>
          </cell>
          <cell r="D296">
            <v>1982</v>
          </cell>
          <cell r="E296" t="str">
            <v>H</v>
          </cell>
          <cell r="G296" t="str">
            <v>Oui</v>
          </cell>
          <cell r="H296" t="str">
            <v>SEH</v>
          </cell>
        </row>
        <row r="297">
          <cell r="A297">
            <v>267</v>
          </cell>
          <cell r="B297" t="str">
            <v>Tourne</v>
          </cell>
          <cell r="C297" t="str">
            <v>Pascal</v>
          </cell>
          <cell r="D297">
            <v>1954</v>
          </cell>
          <cell r="E297" t="str">
            <v>H</v>
          </cell>
          <cell r="F297" t="str">
            <v>Papillons de Charcot 17</v>
          </cell>
          <cell r="G297" t="str">
            <v>Oui</v>
          </cell>
          <cell r="H297" t="str">
            <v>V3H</v>
          </cell>
        </row>
        <row r="298">
          <cell r="A298">
            <v>264</v>
          </cell>
          <cell r="B298" t="str">
            <v>Rossard</v>
          </cell>
          <cell r="C298" t="str">
            <v>Emmanuel</v>
          </cell>
          <cell r="D298">
            <v>1975</v>
          </cell>
          <cell r="E298" t="str">
            <v>H</v>
          </cell>
          <cell r="F298" t="str">
            <v>4A Fontenay le Comte</v>
          </cell>
          <cell r="G298" t="str">
            <v>Oui</v>
          </cell>
          <cell r="H298" t="str">
            <v>V1H</v>
          </cell>
        </row>
        <row r="299">
          <cell r="A299">
            <v>251</v>
          </cell>
          <cell r="B299" t="str">
            <v>Desmier</v>
          </cell>
          <cell r="C299" t="str">
            <v>Sylvain</v>
          </cell>
          <cell r="D299">
            <v>1977</v>
          </cell>
          <cell r="E299" t="str">
            <v>H</v>
          </cell>
          <cell r="F299" t="str">
            <v>Macif</v>
          </cell>
          <cell r="G299" t="str">
            <v>Oui</v>
          </cell>
          <cell r="H299" t="str">
            <v>SEH</v>
          </cell>
        </row>
        <row r="300">
          <cell r="A300">
            <v>250</v>
          </cell>
          <cell r="B300" t="str">
            <v>Augustin</v>
          </cell>
          <cell r="C300" t="str">
            <v>Mélanie</v>
          </cell>
          <cell r="D300">
            <v>1984</v>
          </cell>
          <cell r="E300" t="str">
            <v>F</v>
          </cell>
          <cell r="F300" t="str">
            <v>ASPTT Niort</v>
          </cell>
          <cell r="G300" t="str">
            <v>Oui</v>
          </cell>
          <cell r="H300" t="str">
            <v>SEF</v>
          </cell>
        </row>
        <row r="301">
          <cell r="A301">
            <v>249</v>
          </cell>
          <cell r="B301" t="str">
            <v>Boutholeau</v>
          </cell>
          <cell r="C301" t="str">
            <v>Raphael</v>
          </cell>
          <cell r="D301">
            <v>1973</v>
          </cell>
          <cell r="E301" t="str">
            <v>H</v>
          </cell>
          <cell r="G301" t="str">
            <v>oUI</v>
          </cell>
          <cell r="H301" t="str">
            <v>V1H</v>
          </cell>
        </row>
        <row r="302">
          <cell r="A302">
            <v>248</v>
          </cell>
          <cell r="B302" t="str">
            <v>Gaillard</v>
          </cell>
          <cell r="C302" t="str">
            <v>David</v>
          </cell>
          <cell r="D302">
            <v>1984</v>
          </cell>
          <cell r="E302" t="str">
            <v>H</v>
          </cell>
          <cell r="G302" t="str">
            <v>Oui</v>
          </cell>
          <cell r="H302" t="str">
            <v>SEH</v>
          </cell>
        </row>
        <row r="303">
          <cell r="A303">
            <v>247</v>
          </cell>
          <cell r="B303" t="str">
            <v>Pichelin</v>
          </cell>
          <cell r="C303" t="str">
            <v>Christelle</v>
          </cell>
          <cell r="D303">
            <v>1971</v>
          </cell>
          <cell r="E303" t="str">
            <v>H</v>
          </cell>
          <cell r="G303" t="str">
            <v>Oui</v>
          </cell>
          <cell r="H303" t="str">
            <v>V1H</v>
          </cell>
        </row>
        <row r="304">
          <cell r="A304">
            <v>246</v>
          </cell>
          <cell r="B304" t="str">
            <v>Le Sidaner</v>
          </cell>
          <cell r="C304" t="str">
            <v>Roland</v>
          </cell>
          <cell r="D304">
            <v>1953</v>
          </cell>
          <cell r="E304" t="str">
            <v>H</v>
          </cell>
          <cell r="G304" t="str">
            <v>Oui</v>
          </cell>
          <cell r="H304" t="str">
            <v>V3H</v>
          </cell>
        </row>
        <row r="305">
          <cell r="A305">
            <v>245</v>
          </cell>
          <cell r="B305" t="str">
            <v>Griette</v>
          </cell>
          <cell r="C305" t="str">
            <v>Fabien</v>
          </cell>
          <cell r="D305">
            <v>1972</v>
          </cell>
          <cell r="E305" t="str">
            <v>H</v>
          </cell>
          <cell r="G305" t="str">
            <v>Oui</v>
          </cell>
          <cell r="H305" t="str">
            <v>V1H</v>
          </cell>
        </row>
        <row r="306">
          <cell r="A306">
            <v>244</v>
          </cell>
          <cell r="B306" t="str">
            <v>Noel</v>
          </cell>
          <cell r="C306" t="str">
            <v>Philippe</v>
          </cell>
          <cell r="D306">
            <v>1973</v>
          </cell>
          <cell r="E306" t="str">
            <v>H</v>
          </cell>
          <cell r="F306" t="str">
            <v>ACF Alston</v>
          </cell>
          <cell r="G306" t="str">
            <v>Oui</v>
          </cell>
          <cell r="H306" t="str">
            <v>V1H</v>
          </cell>
        </row>
        <row r="307">
          <cell r="A307">
            <v>243</v>
          </cell>
          <cell r="B307" t="str">
            <v>Simon</v>
          </cell>
          <cell r="C307" t="str">
            <v>Jean-Luc</v>
          </cell>
          <cell r="D307">
            <v>1963</v>
          </cell>
          <cell r="E307" t="str">
            <v>H</v>
          </cell>
          <cell r="G307" t="str">
            <v>Oui</v>
          </cell>
          <cell r="H307" t="str">
            <v>V2H</v>
          </cell>
        </row>
        <row r="308">
          <cell r="A308">
            <v>242</v>
          </cell>
          <cell r="B308" t="str">
            <v>Bonneau</v>
          </cell>
          <cell r="C308" t="str">
            <v>François</v>
          </cell>
          <cell r="D308">
            <v>1967</v>
          </cell>
          <cell r="E308" t="str">
            <v>H</v>
          </cell>
          <cell r="G308" t="str">
            <v>Oui</v>
          </cell>
          <cell r="H308" t="str">
            <v>V1H</v>
          </cell>
        </row>
        <row r="309">
          <cell r="A309">
            <v>241</v>
          </cell>
          <cell r="B309" t="str">
            <v>Dugleux</v>
          </cell>
          <cell r="C309" t="str">
            <v>Stéphanie</v>
          </cell>
          <cell r="D309">
            <v>1972</v>
          </cell>
          <cell r="E309" t="str">
            <v>F</v>
          </cell>
          <cell r="G309" t="str">
            <v>Oui</v>
          </cell>
          <cell r="H309" t="str">
            <v>V1F</v>
          </cell>
        </row>
        <row r="310">
          <cell r="A310">
            <v>240</v>
          </cell>
          <cell r="B310" t="str">
            <v>Martin</v>
          </cell>
          <cell r="C310" t="str">
            <v>Anthony</v>
          </cell>
          <cell r="D310">
            <v>1975</v>
          </cell>
          <cell r="E310" t="str">
            <v>H</v>
          </cell>
          <cell r="F310" t="str">
            <v>Les galopins Pompinois</v>
          </cell>
          <cell r="G310" t="str">
            <v>Oui</v>
          </cell>
          <cell r="H310" t="str">
            <v>V1H</v>
          </cell>
        </row>
        <row r="311">
          <cell r="A311">
            <v>239</v>
          </cell>
          <cell r="B311" t="str">
            <v xml:space="preserve">Bignon </v>
          </cell>
          <cell r="C311" t="str">
            <v>Christine</v>
          </cell>
          <cell r="D311">
            <v>1977</v>
          </cell>
          <cell r="E311" t="str">
            <v>F</v>
          </cell>
          <cell r="F311" t="str">
            <v>Les galopins Pompinois</v>
          </cell>
          <cell r="G311" t="str">
            <v>Oui</v>
          </cell>
          <cell r="H311" t="str">
            <v>SEF</v>
          </cell>
        </row>
        <row r="312">
          <cell r="A312">
            <v>238</v>
          </cell>
          <cell r="B312" t="str">
            <v>Fradin</v>
          </cell>
          <cell r="C312" t="str">
            <v>Alain</v>
          </cell>
          <cell r="D312">
            <v>1960</v>
          </cell>
          <cell r="E312" t="str">
            <v>H</v>
          </cell>
          <cell r="G312" t="str">
            <v>Oui</v>
          </cell>
          <cell r="H312" t="str">
            <v>V2H</v>
          </cell>
        </row>
        <row r="313">
          <cell r="A313">
            <v>237</v>
          </cell>
          <cell r="B313" t="str">
            <v>Brochard</v>
          </cell>
          <cell r="C313" t="str">
            <v>Jérome</v>
          </cell>
          <cell r="D313">
            <v>1973</v>
          </cell>
          <cell r="E313" t="str">
            <v>H</v>
          </cell>
          <cell r="G313" t="str">
            <v>Oui</v>
          </cell>
          <cell r="H313" t="str">
            <v>V1H</v>
          </cell>
        </row>
        <row r="314">
          <cell r="A314">
            <v>236</v>
          </cell>
          <cell r="B314" t="str">
            <v>Hipeau</v>
          </cell>
          <cell r="C314" t="str">
            <v>Mathieu</v>
          </cell>
          <cell r="D314">
            <v>1986</v>
          </cell>
          <cell r="E314" t="str">
            <v>H</v>
          </cell>
          <cell r="F314" t="str">
            <v>ASPTT Niort</v>
          </cell>
          <cell r="G314" t="str">
            <v>Oui</v>
          </cell>
          <cell r="H314" t="str">
            <v>SEH</v>
          </cell>
        </row>
        <row r="315">
          <cell r="A315">
            <v>235</v>
          </cell>
          <cell r="B315" t="str">
            <v>Elie</v>
          </cell>
          <cell r="C315" t="str">
            <v>Alexandre</v>
          </cell>
          <cell r="D315">
            <v>1979</v>
          </cell>
          <cell r="E315" t="str">
            <v>H</v>
          </cell>
          <cell r="G315" t="str">
            <v>Oui</v>
          </cell>
          <cell r="H315" t="str">
            <v>SEH</v>
          </cell>
        </row>
        <row r="316">
          <cell r="A316">
            <v>234</v>
          </cell>
          <cell r="B316" t="str">
            <v>Bouniot</v>
          </cell>
          <cell r="C316" t="str">
            <v>Christine</v>
          </cell>
          <cell r="D316">
            <v>1974</v>
          </cell>
          <cell r="E316" t="str">
            <v>F</v>
          </cell>
          <cell r="G316" t="str">
            <v>Oui</v>
          </cell>
          <cell r="H316" t="str">
            <v>V1F</v>
          </cell>
        </row>
        <row r="317">
          <cell r="A317">
            <v>233</v>
          </cell>
          <cell r="B317" t="str">
            <v>Ribano</v>
          </cell>
          <cell r="C317" t="str">
            <v>Fanchon</v>
          </cell>
          <cell r="D317">
            <v>1973</v>
          </cell>
          <cell r="E317" t="str">
            <v>F</v>
          </cell>
          <cell r="G317" t="str">
            <v>Oui</v>
          </cell>
          <cell r="H317" t="str">
            <v>V1F</v>
          </cell>
        </row>
        <row r="318">
          <cell r="A318">
            <v>260</v>
          </cell>
          <cell r="B318" t="str">
            <v>Enon</v>
          </cell>
          <cell r="C318" t="str">
            <v>Sophie</v>
          </cell>
          <cell r="D318">
            <v>1967</v>
          </cell>
          <cell r="E318" t="str">
            <v>F</v>
          </cell>
          <cell r="G318" t="str">
            <v>Oui</v>
          </cell>
          <cell r="H318" t="str">
            <v>V1F</v>
          </cell>
        </row>
        <row r="319">
          <cell r="A319">
            <v>261</v>
          </cell>
          <cell r="B319" t="str">
            <v>Feutry</v>
          </cell>
          <cell r="C319" t="str">
            <v>Guy</v>
          </cell>
          <cell r="D319">
            <v>1962</v>
          </cell>
          <cell r="E319" t="str">
            <v>H</v>
          </cell>
          <cell r="F319" t="str">
            <v>ASPTT Niort</v>
          </cell>
          <cell r="G319" t="str">
            <v>Oui</v>
          </cell>
          <cell r="H319" t="str">
            <v>V2H</v>
          </cell>
        </row>
        <row r="320">
          <cell r="A320">
            <v>259</v>
          </cell>
          <cell r="B320" t="str">
            <v>Lucas</v>
          </cell>
          <cell r="C320" t="str">
            <v>Anthony</v>
          </cell>
          <cell r="D320">
            <v>1985</v>
          </cell>
          <cell r="E320" t="str">
            <v>H</v>
          </cell>
          <cell r="G320" t="str">
            <v>Oui</v>
          </cell>
          <cell r="H320" t="str">
            <v>SEH</v>
          </cell>
        </row>
        <row r="321">
          <cell r="A321">
            <v>257</v>
          </cell>
          <cell r="H321" t="str">
            <v/>
          </cell>
        </row>
        <row r="322">
          <cell r="A322">
            <v>255</v>
          </cell>
          <cell r="B322" t="str">
            <v>Colart</v>
          </cell>
          <cell r="C322" t="str">
            <v>Dorothée</v>
          </cell>
          <cell r="D322">
            <v>1975</v>
          </cell>
          <cell r="E322" t="str">
            <v>F</v>
          </cell>
          <cell r="G322" t="str">
            <v>Oui</v>
          </cell>
          <cell r="H322" t="str">
            <v>V1F</v>
          </cell>
        </row>
        <row r="323">
          <cell r="A323">
            <v>256</v>
          </cell>
          <cell r="B323" t="str">
            <v>Journaud</v>
          </cell>
          <cell r="C323" t="str">
            <v>Cyril</v>
          </cell>
          <cell r="D323">
            <v>1973</v>
          </cell>
          <cell r="E323" t="str">
            <v>H</v>
          </cell>
          <cell r="G323" t="str">
            <v>Oui</v>
          </cell>
          <cell r="H323" t="str">
            <v>V1H</v>
          </cell>
        </row>
        <row r="324">
          <cell r="A324">
            <v>258</v>
          </cell>
          <cell r="B324" t="str">
            <v>Guimard</v>
          </cell>
          <cell r="C324" t="str">
            <v>William</v>
          </cell>
          <cell r="D324">
            <v>1981</v>
          </cell>
          <cell r="E324" t="str">
            <v>H</v>
          </cell>
          <cell r="F324" t="str">
            <v>CAP'Alouette</v>
          </cell>
          <cell r="G324" t="str">
            <v>Oui</v>
          </cell>
          <cell r="H324" t="str">
            <v>SEH</v>
          </cell>
        </row>
        <row r="325">
          <cell r="A325">
            <v>252</v>
          </cell>
          <cell r="B325" t="str">
            <v>Jalis</v>
          </cell>
          <cell r="C325" t="str">
            <v>Sylvie</v>
          </cell>
          <cell r="E325" t="str">
            <v>F</v>
          </cell>
          <cell r="G325" t="str">
            <v>Oui</v>
          </cell>
          <cell r="H325" t="e">
            <v>#N/A</v>
          </cell>
        </row>
        <row r="326">
          <cell r="A326">
            <v>253</v>
          </cell>
          <cell r="B326" t="str">
            <v>Bourdon</v>
          </cell>
          <cell r="C326" t="str">
            <v>David</v>
          </cell>
          <cell r="D326">
            <v>1982</v>
          </cell>
          <cell r="E326" t="str">
            <v>H</v>
          </cell>
          <cell r="F326" t="str">
            <v>Running Saint Soulle</v>
          </cell>
          <cell r="G326" t="str">
            <v>Oui</v>
          </cell>
          <cell r="H326" t="str">
            <v>SEH</v>
          </cell>
        </row>
        <row r="327">
          <cell r="A327">
            <v>254</v>
          </cell>
          <cell r="B327" t="str">
            <v>Bruzzo</v>
          </cell>
          <cell r="C327" t="str">
            <v>Corinne</v>
          </cell>
          <cell r="D327">
            <v>1972</v>
          </cell>
          <cell r="E327" t="str">
            <v>F</v>
          </cell>
          <cell r="F327" t="str">
            <v>Spirioon crechois</v>
          </cell>
          <cell r="G327" t="str">
            <v>Oui</v>
          </cell>
          <cell r="H327" t="str">
            <v>V1F</v>
          </cell>
        </row>
        <row r="328">
          <cell r="A328">
            <v>292</v>
          </cell>
          <cell r="B328" t="str">
            <v>Cambier</v>
          </cell>
          <cell r="C328" t="str">
            <v>Elisabeth</v>
          </cell>
          <cell r="D328">
            <v>1977</v>
          </cell>
          <cell r="E328" t="str">
            <v>F</v>
          </cell>
          <cell r="G328" t="str">
            <v>Oui</v>
          </cell>
          <cell r="H328" t="str">
            <v>SEF</v>
          </cell>
        </row>
        <row r="329">
          <cell r="A329">
            <v>290</v>
          </cell>
          <cell r="B329" t="str">
            <v>Migaud</v>
          </cell>
          <cell r="C329" t="str">
            <v>Amanda</v>
          </cell>
          <cell r="D329">
            <v>1979</v>
          </cell>
          <cell r="E329" t="str">
            <v>F</v>
          </cell>
          <cell r="F329" t="str">
            <v>Amicale des coureurs fond Macif</v>
          </cell>
          <cell r="G329" t="str">
            <v>Oui</v>
          </cell>
          <cell r="H329" t="str">
            <v>SEF</v>
          </cell>
        </row>
        <row r="330">
          <cell r="A330">
            <v>291</v>
          </cell>
          <cell r="B330" t="str">
            <v>Giraud</v>
          </cell>
          <cell r="C330" t="str">
            <v>Vanessa</v>
          </cell>
          <cell r="D330">
            <v>1978</v>
          </cell>
          <cell r="E330" t="str">
            <v>F</v>
          </cell>
          <cell r="F330" t="str">
            <v>Les 12-14 de Niort</v>
          </cell>
          <cell r="G330" t="str">
            <v>Oui</v>
          </cell>
          <cell r="H330" t="str">
            <v>SEF</v>
          </cell>
        </row>
        <row r="331">
          <cell r="A331">
            <v>286</v>
          </cell>
          <cell r="B331" t="str">
            <v>Grignard</v>
          </cell>
          <cell r="C331" t="str">
            <v>Mireille</v>
          </cell>
          <cell r="D331">
            <v>1972</v>
          </cell>
          <cell r="E331" t="str">
            <v>F</v>
          </cell>
          <cell r="G331" t="str">
            <v>Oui</v>
          </cell>
          <cell r="H331" t="str">
            <v>V1F</v>
          </cell>
        </row>
        <row r="332">
          <cell r="A332">
            <v>287</v>
          </cell>
          <cell r="B332" t="str">
            <v>Poisblaud</v>
          </cell>
          <cell r="C332" t="str">
            <v>Quentin</v>
          </cell>
          <cell r="D332">
            <v>1990</v>
          </cell>
          <cell r="E332" t="str">
            <v>H</v>
          </cell>
          <cell r="G332" t="str">
            <v>Oui</v>
          </cell>
          <cell r="H332" t="str">
            <v>SEH</v>
          </cell>
        </row>
        <row r="333">
          <cell r="A333">
            <v>288</v>
          </cell>
          <cell r="B333" t="str">
            <v>Gilbert</v>
          </cell>
          <cell r="C333" t="str">
            <v>Rémy</v>
          </cell>
          <cell r="D333">
            <v>1950</v>
          </cell>
          <cell r="E333" t="str">
            <v>H</v>
          </cell>
          <cell r="G333" t="str">
            <v>Oui</v>
          </cell>
          <cell r="H333" t="str">
            <v>V3H</v>
          </cell>
        </row>
        <row r="334">
          <cell r="A334">
            <v>285</v>
          </cell>
          <cell r="B334" t="str">
            <v>Coirier</v>
          </cell>
          <cell r="C334" t="str">
            <v>Ludovic</v>
          </cell>
          <cell r="D334">
            <v>1967</v>
          </cell>
          <cell r="E334" t="str">
            <v>H</v>
          </cell>
          <cell r="F334" t="str">
            <v>Courir à Niort</v>
          </cell>
          <cell r="G334" t="str">
            <v>Oui</v>
          </cell>
          <cell r="H334" t="str">
            <v>V1H</v>
          </cell>
        </row>
        <row r="335">
          <cell r="A335">
            <v>283</v>
          </cell>
          <cell r="B335" t="str">
            <v>Boismorand</v>
          </cell>
          <cell r="C335" t="str">
            <v>Valérie</v>
          </cell>
          <cell r="D335">
            <v>1969</v>
          </cell>
          <cell r="E335" t="str">
            <v>F</v>
          </cell>
          <cell r="F335" t="str">
            <v>ASPTT Niort</v>
          </cell>
          <cell r="G335" t="str">
            <v>Oui</v>
          </cell>
          <cell r="H335" t="str">
            <v>V1F</v>
          </cell>
        </row>
        <row r="336">
          <cell r="A336">
            <v>284</v>
          </cell>
          <cell r="B336" t="str">
            <v>Bouzin</v>
          </cell>
          <cell r="C336" t="str">
            <v>René</v>
          </cell>
          <cell r="D336">
            <v>1949</v>
          </cell>
          <cell r="E336" t="str">
            <v>H</v>
          </cell>
          <cell r="G336" t="str">
            <v>Oui</v>
          </cell>
          <cell r="H336" t="str">
            <v>V3H</v>
          </cell>
        </row>
        <row r="337">
          <cell r="A337">
            <v>427</v>
          </cell>
          <cell r="B337" t="str">
            <v>Durand</v>
          </cell>
          <cell r="C337" t="str">
            <v>Wilfried</v>
          </cell>
          <cell r="D337">
            <v>1973</v>
          </cell>
          <cell r="E337" t="str">
            <v>H</v>
          </cell>
          <cell r="G337" t="str">
            <v>Oui</v>
          </cell>
          <cell r="H337" t="str">
            <v>V1H</v>
          </cell>
        </row>
        <row r="338">
          <cell r="A338">
            <v>437</v>
          </cell>
          <cell r="B338" t="str">
            <v>Accent</v>
          </cell>
          <cell r="C338" t="str">
            <v>Hervé</v>
          </cell>
          <cell r="D338">
            <v>1965</v>
          </cell>
          <cell r="E338" t="str">
            <v>H</v>
          </cell>
          <cell r="F338" t="str">
            <v>Cours Toujours 85</v>
          </cell>
          <cell r="G338" t="str">
            <v>Oui</v>
          </cell>
          <cell r="H338" t="str">
            <v>V2H</v>
          </cell>
        </row>
        <row r="339">
          <cell r="A339">
            <v>439</v>
          </cell>
          <cell r="B339" t="str">
            <v>Uberti</v>
          </cell>
          <cell r="C339" t="str">
            <v>Thierry</v>
          </cell>
          <cell r="D339">
            <v>1958</v>
          </cell>
          <cell r="E339" t="str">
            <v>H</v>
          </cell>
          <cell r="G339" t="str">
            <v>Oui</v>
          </cell>
          <cell r="H339" t="str">
            <v>V2H</v>
          </cell>
        </row>
        <row r="340">
          <cell r="A340">
            <v>440</v>
          </cell>
          <cell r="B340" t="str">
            <v>Bourdin</v>
          </cell>
          <cell r="C340" t="str">
            <v>Jonathan</v>
          </cell>
          <cell r="D340">
            <v>1984</v>
          </cell>
          <cell r="E340" t="str">
            <v>H</v>
          </cell>
          <cell r="F340" t="str">
            <v>CA Parthenay</v>
          </cell>
          <cell r="G340" t="str">
            <v>Oui</v>
          </cell>
          <cell r="H340" t="str">
            <v>SEH</v>
          </cell>
        </row>
        <row r="341">
          <cell r="A341">
            <v>441</v>
          </cell>
          <cell r="B341" t="str">
            <v>Demeurant</v>
          </cell>
          <cell r="C341" t="str">
            <v>Yann</v>
          </cell>
          <cell r="D341">
            <v>1964</v>
          </cell>
          <cell r="E341" t="str">
            <v>H</v>
          </cell>
          <cell r="G341" t="str">
            <v>Oui</v>
          </cell>
          <cell r="H341" t="str">
            <v>V2H</v>
          </cell>
        </row>
        <row r="342">
          <cell r="A342">
            <v>428</v>
          </cell>
          <cell r="B342" t="str">
            <v>Tanguy</v>
          </cell>
          <cell r="C342" t="str">
            <v>Mathieu</v>
          </cell>
          <cell r="D342">
            <v>1973</v>
          </cell>
          <cell r="E342" t="str">
            <v>H</v>
          </cell>
          <cell r="F342" t="str">
            <v>Stade niortais Triathlon</v>
          </cell>
          <cell r="G342" t="str">
            <v>Oui</v>
          </cell>
          <cell r="H342" t="str">
            <v>V1H</v>
          </cell>
        </row>
        <row r="343">
          <cell r="A343">
            <v>429</v>
          </cell>
          <cell r="B343" t="str">
            <v>Guillemet</v>
          </cell>
          <cell r="C343" t="str">
            <v>Christele</v>
          </cell>
          <cell r="D343">
            <v>1967</v>
          </cell>
          <cell r="E343" t="str">
            <v>F</v>
          </cell>
          <cell r="G343" t="str">
            <v>Oui</v>
          </cell>
          <cell r="H343" t="str">
            <v>V1F</v>
          </cell>
        </row>
        <row r="344">
          <cell r="A344">
            <v>430</v>
          </cell>
          <cell r="B344" t="str">
            <v>Langlois</v>
          </cell>
          <cell r="C344" t="str">
            <v>Cédric</v>
          </cell>
          <cell r="D344">
            <v>1987</v>
          </cell>
          <cell r="E344" t="str">
            <v>H</v>
          </cell>
          <cell r="F344" t="str">
            <v>Stade niortais Triathlon</v>
          </cell>
          <cell r="G344" t="str">
            <v>Non</v>
          </cell>
          <cell r="H344" t="str">
            <v>SEH</v>
          </cell>
        </row>
        <row r="345">
          <cell r="A345">
            <v>431</v>
          </cell>
          <cell r="B345" t="str">
            <v>Laurier</v>
          </cell>
          <cell r="C345" t="str">
            <v>Nathalie</v>
          </cell>
          <cell r="D345">
            <v>1974</v>
          </cell>
          <cell r="E345" t="str">
            <v>F</v>
          </cell>
          <cell r="F345" t="str">
            <v>Stade niortais Triathlon</v>
          </cell>
          <cell r="G345" t="str">
            <v>Oui</v>
          </cell>
          <cell r="H345" t="str">
            <v>V1F</v>
          </cell>
        </row>
        <row r="346">
          <cell r="A346">
            <v>432</v>
          </cell>
          <cell r="B346" t="str">
            <v>Laurier</v>
          </cell>
          <cell r="C346" t="str">
            <v>Thomas</v>
          </cell>
          <cell r="D346">
            <v>1974</v>
          </cell>
          <cell r="E346" t="str">
            <v>H</v>
          </cell>
          <cell r="F346" t="str">
            <v>Stade niortais Triathlon</v>
          </cell>
          <cell r="G346" t="str">
            <v>Oui</v>
          </cell>
          <cell r="H346" t="str">
            <v>V1H</v>
          </cell>
        </row>
        <row r="347">
          <cell r="A347">
            <v>433</v>
          </cell>
          <cell r="B347" t="str">
            <v>Duteil</v>
          </cell>
          <cell r="C347" t="str">
            <v>Anne-Laure</v>
          </cell>
          <cell r="D347">
            <v>1989</v>
          </cell>
          <cell r="E347" t="str">
            <v>F</v>
          </cell>
          <cell r="G347" t="str">
            <v>Oui</v>
          </cell>
          <cell r="H347" t="str">
            <v>SEF</v>
          </cell>
        </row>
        <row r="348">
          <cell r="A348">
            <v>407</v>
          </cell>
          <cell r="B348" t="str">
            <v>Pierré</v>
          </cell>
          <cell r="C348" t="str">
            <v>Michel</v>
          </cell>
          <cell r="D348">
            <v>1949</v>
          </cell>
          <cell r="E348" t="str">
            <v>H</v>
          </cell>
          <cell r="F348" t="str">
            <v>US Aigrefeuille</v>
          </cell>
          <cell r="G348" t="str">
            <v>Oui</v>
          </cell>
          <cell r="H348" t="str">
            <v>V3H</v>
          </cell>
        </row>
        <row r="349">
          <cell r="A349">
            <v>405</v>
          </cell>
          <cell r="B349" t="str">
            <v>Faucher</v>
          </cell>
          <cell r="C349" t="str">
            <v>Jean</v>
          </cell>
          <cell r="D349">
            <v>1952</v>
          </cell>
          <cell r="E349" t="str">
            <v>H</v>
          </cell>
          <cell r="G349" t="str">
            <v>Oui</v>
          </cell>
          <cell r="H349" t="str">
            <v>V3H</v>
          </cell>
        </row>
        <row r="350">
          <cell r="A350">
            <v>404</v>
          </cell>
          <cell r="B350" t="str">
            <v>Sechet</v>
          </cell>
          <cell r="C350" t="str">
            <v>Hervé</v>
          </cell>
          <cell r="D350">
            <v>1954</v>
          </cell>
          <cell r="E350" t="str">
            <v>H</v>
          </cell>
          <cell r="F350" t="str">
            <v>3 vallées</v>
          </cell>
          <cell r="G350" t="str">
            <v>Oui</v>
          </cell>
          <cell r="H350" t="str">
            <v>V3H</v>
          </cell>
        </row>
        <row r="351">
          <cell r="A351">
            <v>403</v>
          </cell>
          <cell r="B351" t="str">
            <v>Dupuis</v>
          </cell>
          <cell r="C351" t="str">
            <v>Cyril</v>
          </cell>
          <cell r="D351">
            <v>1971</v>
          </cell>
          <cell r="E351" t="str">
            <v>H</v>
          </cell>
          <cell r="G351" t="str">
            <v>Oui</v>
          </cell>
          <cell r="H351" t="str">
            <v>V1H</v>
          </cell>
        </row>
        <row r="352">
          <cell r="A352">
            <v>402</v>
          </cell>
          <cell r="B352" t="str">
            <v>Macombe</v>
          </cell>
          <cell r="C352" t="str">
            <v>Delphine</v>
          </cell>
          <cell r="D352">
            <v>1977</v>
          </cell>
          <cell r="E352" t="str">
            <v>F</v>
          </cell>
          <cell r="F352" t="str">
            <v>ASPTT Niort</v>
          </cell>
          <cell r="G352" t="str">
            <v>Oui</v>
          </cell>
          <cell r="H352" t="str">
            <v>SEF</v>
          </cell>
        </row>
        <row r="353">
          <cell r="A353">
            <v>401</v>
          </cell>
          <cell r="B353" t="str">
            <v>Bordage</v>
          </cell>
          <cell r="C353" t="str">
            <v>Yohann</v>
          </cell>
          <cell r="D353">
            <v>1976</v>
          </cell>
          <cell r="E353" t="str">
            <v>H</v>
          </cell>
          <cell r="G353" t="str">
            <v>Oui</v>
          </cell>
          <cell r="H353" t="str">
            <v>SEH</v>
          </cell>
        </row>
        <row r="354">
          <cell r="A354">
            <v>400</v>
          </cell>
          <cell r="B354" t="str">
            <v>Poirault</v>
          </cell>
          <cell r="C354" t="str">
            <v>Adrien</v>
          </cell>
          <cell r="D354">
            <v>1988</v>
          </cell>
          <cell r="E354" t="str">
            <v>H</v>
          </cell>
          <cell r="G354" t="str">
            <v>Oui</v>
          </cell>
          <cell r="H354" t="str">
            <v>SEH</v>
          </cell>
        </row>
        <row r="355">
          <cell r="A355">
            <v>399</v>
          </cell>
          <cell r="B355" t="str">
            <v>Billard</v>
          </cell>
          <cell r="C355" t="str">
            <v>Frédéric</v>
          </cell>
          <cell r="D355">
            <v>1978</v>
          </cell>
          <cell r="E355" t="str">
            <v>H</v>
          </cell>
          <cell r="F355" t="str">
            <v>Footing Mougon</v>
          </cell>
          <cell r="G355" t="str">
            <v>Oui</v>
          </cell>
          <cell r="H355" t="str">
            <v>SEH</v>
          </cell>
        </row>
        <row r="356">
          <cell r="A356">
            <v>398</v>
          </cell>
          <cell r="B356" t="str">
            <v>Caty</v>
          </cell>
          <cell r="C356" t="str">
            <v>Cédric</v>
          </cell>
          <cell r="D356">
            <v>1972</v>
          </cell>
          <cell r="E356" t="str">
            <v>H</v>
          </cell>
          <cell r="F356" t="str">
            <v>Triathlon club de Chattelerault</v>
          </cell>
          <cell r="G356" t="str">
            <v>Oui</v>
          </cell>
          <cell r="H356" t="str">
            <v>V1H</v>
          </cell>
        </row>
        <row r="357">
          <cell r="A357">
            <v>397</v>
          </cell>
          <cell r="B357" t="str">
            <v>Pelletier</v>
          </cell>
          <cell r="C357" t="str">
            <v>Sylvie</v>
          </cell>
          <cell r="D357">
            <v>1963</v>
          </cell>
          <cell r="E357" t="str">
            <v>F</v>
          </cell>
          <cell r="G357" t="str">
            <v>Oui</v>
          </cell>
          <cell r="H357" t="str">
            <v>V2F</v>
          </cell>
        </row>
        <row r="358">
          <cell r="A358">
            <v>393</v>
          </cell>
          <cell r="B358" t="str">
            <v>Raposo</v>
          </cell>
          <cell r="C358" t="str">
            <v>Carlos</v>
          </cell>
          <cell r="D358">
            <v>1968</v>
          </cell>
          <cell r="E358" t="str">
            <v>H</v>
          </cell>
          <cell r="F358" t="str">
            <v>SBAC</v>
          </cell>
          <cell r="G358" t="str">
            <v>OUI</v>
          </cell>
          <cell r="H358" t="str">
            <v>V1H</v>
          </cell>
        </row>
        <row r="359">
          <cell r="A359">
            <v>394</v>
          </cell>
          <cell r="B359" t="str">
            <v>Vairon</v>
          </cell>
          <cell r="C359" t="str">
            <v>Valérie</v>
          </cell>
          <cell r="D359">
            <v>1970</v>
          </cell>
          <cell r="E359" t="str">
            <v>F</v>
          </cell>
          <cell r="F359" t="str">
            <v>Les galopins Pompinous</v>
          </cell>
          <cell r="G359" t="str">
            <v>Oui</v>
          </cell>
          <cell r="H359" t="str">
            <v>V1F</v>
          </cell>
        </row>
        <row r="360">
          <cell r="A360">
            <v>395</v>
          </cell>
          <cell r="B360" t="str">
            <v>Vairon</v>
          </cell>
          <cell r="C360" t="str">
            <v>Thierry</v>
          </cell>
          <cell r="D360">
            <v>1970</v>
          </cell>
          <cell r="E360" t="str">
            <v>H</v>
          </cell>
          <cell r="F360" t="str">
            <v>Les galopins Pompinous</v>
          </cell>
          <cell r="G360" t="str">
            <v>oui</v>
          </cell>
          <cell r="H360" t="str">
            <v>V1H</v>
          </cell>
        </row>
        <row r="361">
          <cell r="A361">
            <v>396</v>
          </cell>
          <cell r="B361" t="str">
            <v xml:space="preserve">Arnault </v>
          </cell>
          <cell r="C361" t="str">
            <v>Joel</v>
          </cell>
          <cell r="D361">
            <v>1956</v>
          </cell>
          <cell r="E361" t="str">
            <v>H</v>
          </cell>
          <cell r="F361" t="str">
            <v>ATSCAF 79</v>
          </cell>
          <cell r="G361" t="str">
            <v>OUI</v>
          </cell>
          <cell r="H361" t="str">
            <v>V2H</v>
          </cell>
        </row>
        <row r="362">
          <cell r="A362">
            <v>388</v>
          </cell>
          <cell r="B362" t="str">
            <v>Joly</v>
          </cell>
          <cell r="C362" t="str">
            <v>Vincent</v>
          </cell>
          <cell r="D362">
            <v>1965</v>
          </cell>
          <cell r="E362" t="str">
            <v>H</v>
          </cell>
          <cell r="F362" t="str">
            <v>XMEN</v>
          </cell>
          <cell r="G362" t="str">
            <v>OUI</v>
          </cell>
          <cell r="H362" t="str">
            <v>V2H</v>
          </cell>
        </row>
        <row r="363">
          <cell r="A363">
            <v>346</v>
          </cell>
          <cell r="B363" t="str">
            <v>Arcicault</v>
          </cell>
          <cell r="C363" t="str">
            <v>Annie</v>
          </cell>
          <cell r="D363">
            <v>1951</v>
          </cell>
          <cell r="E363" t="str">
            <v>F</v>
          </cell>
          <cell r="F363" t="str">
            <v>ASPTT Niort</v>
          </cell>
          <cell r="G363" t="str">
            <v>Oui</v>
          </cell>
          <cell r="H363" t="str">
            <v>V3F</v>
          </cell>
        </row>
        <row r="364">
          <cell r="A364">
            <v>303</v>
          </cell>
          <cell r="B364" t="str">
            <v>Catesson</v>
          </cell>
          <cell r="C364" t="str">
            <v>Nicolas</v>
          </cell>
          <cell r="D364">
            <v>1982</v>
          </cell>
          <cell r="E364" t="str">
            <v>H</v>
          </cell>
          <cell r="H364" t="str">
            <v>SEH</v>
          </cell>
        </row>
        <row r="365">
          <cell r="A365">
            <v>386</v>
          </cell>
          <cell r="B365" t="str">
            <v>Christophe</v>
          </cell>
          <cell r="C365" t="str">
            <v>Denis</v>
          </cell>
          <cell r="D365">
            <v>1971</v>
          </cell>
          <cell r="E365" t="str">
            <v>H</v>
          </cell>
          <cell r="H365" t="str">
            <v>V1H</v>
          </cell>
        </row>
        <row r="366">
          <cell r="A366">
            <v>304</v>
          </cell>
          <cell r="B366" t="str">
            <v>Commin</v>
          </cell>
          <cell r="C366" t="str">
            <v>Pierre</v>
          </cell>
          <cell r="D366">
            <v>1979</v>
          </cell>
          <cell r="E366" t="str">
            <v>H</v>
          </cell>
          <cell r="H366" t="str">
            <v>SEH</v>
          </cell>
        </row>
        <row r="367">
          <cell r="A367">
            <v>392</v>
          </cell>
          <cell r="B367" t="str">
            <v>Pac</v>
          </cell>
          <cell r="C367" t="str">
            <v>Julien</v>
          </cell>
          <cell r="D367">
            <v>1976</v>
          </cell>
          <cell r="E367" t="str">
            <v>H</v>
          </cell>
          <cell r="H367" t="str">
            <v>SEH</v>
          </cell>
        </row>
        <row r="368">
          <cell r="A368">
            <v>391</v>
          </cell>
          <cell r="B368" t="str">
            <v>Alvarez</v>
          </cell>
          <cell r="C368" t="str">
            <v>Patrick</v>
          </cell>
          <cell r="D368">
            <v>1948</v>
          </cell>
          <cell r="E368" t="str">
            <v>H</v>
          </cell>
          <cell r="H368" t="str">
            <v>V3H</v>
          </cell>
        </row>
        <row r="369">
          <cell r="A369">
            <v>390</v>
          </cell>
          <cell r="B369" t="str">
            <v>Laffitte</v>
          </cell>
          <cell r="C369" t="str">
            <v>Jean-Pascal</v>
          </cell>
          <cell r="D369">
            <v>1970</v>
          </cell>
          <cell r="E369" t="str">
            <v>H</v>
          </cell>
          <cell r="H369" t="str">
            <v>V1H</v>
          </cell>
        </row>
        <row r="370">
          <cell r="A370">
            <v>389</v>
          </cell>
          <cell r="B370" t="str">
            <v>Chiquet</v>
          </cell>
          <cell r="C370" t="str">
            <v>Thierry</v>
          </cell>
          <cell r="D370">
            <v>1958</v>
          </cell>
          <cell r="E370" t="str">
            <v>H</v>
          </cell>
          <cell r="H370" t="str">
            <v>V2H</v>
          </cell>
        </row>
        <row r="371">
          <cell r="A371">
            <v>387</v>
          </cell>
          <cell r="B371" t="str">
            <v>Teule</v>
          </cell>
          <cell r="C371" t="str">
            <v>Christophe</v>
          </cell>
          <cell r="D371">
            <v>1966</v>
          </cell>
          <cell r="E371" t="str">
            <v>H</v>
          </cell>
          <cell r="H371" t="str">
            <v>V1H</v>
          </cell>
        </row>
        <row r="372">
          <cell r="A372">
            <v>385</v>
          </cell>
          <cell r="B372" t="str">
            <v>Peron</v>
          </cell>
          <cell r="C372" t="str">
            <v>Nathalie</v>
          </cell>
          <cell r="D372">
            <v>1965</v>
          </cell>
          <cell r="E372" t="str">
            <v>F</v>
          </cell>
          <cell r="H372" t="str">
            <v>V2F</v>
          </cell>
        </row>
        <row r="373">
          <cell r="A373">
            <v>301</v>
          </cell>
          <cell r="B373" t="str">
            <v>Proust</v>
          </cell>
          <cell r="C373" t="str">
            <v>Mickael</v>
          </cell>
          <cell r="D373">
            <v>1973</v>
          </cell>
          <cell r="E373" t="str">
            <v>H</v>
          </cell>
          <cell r="H373" t="str">
            <v>V1H</v>
          </cell>
        </row>
        <row r="374">
          <cell r="A374">
            <v>434</v>
          </cell>
          <cell r="B374" t="str">
            <v>Giraud</v>
          </cell>
          <cell r="C374" t="str">
            <v>Jean-François</v>
          </cell>
          <cell r="D374">
            <v>1956</v>
          </cell>
          <cell r="E374" t="str">
            <v>H</v>
          </cell>
          <cell r="H374" t="str">
            <v>V2H</v>
          </cell>
        </row>
        <row r="375">
          <cell r="A375">
            <v>299</v>
          </cell>
          <cell r="B375" t="str">
            <v>Tallec</v>
          </cell>
          <cell r="C375" t="str">
            <v>Gilles</v>
          </cell>
          <cell r="D375">
            <v>1956</v>
          </cell>
          <cell r="E375" t="str">
            <v>H</v>
          </cell>
          <cell r="H375" t="str">
            <v>V2H</v>
          </cell>
        </row>
        <row r="376">
          <cell r="A376">
            <v>459</v>
          </cell>
          <cell r="B376" t="str">
            <v>Patarin</v>
          </cell>
          <cell r="C376" t="str">
            <v>David</v>
          </cell>
          <cell r="E376" t="str">
            <v>H</v>
          </cell>
          <cell r="H376" t="e">
            <v>#N/A</v>
          </cell>
        </row>
        <row r="377">
          <cell r="A377">
            <v>458</v>
          </cell>
          <cell r="B377" t="str">
            <v>Bregeon</v>
          </cell>
          <cell r="C377" t="str">
            <v>François</v>
          </cell>
          <cell r="D377">
            <v>1962</v>
          </cell>
          <cell r="E377" t="str">
            <v>H</v>
          </cell>
          <cell r="H377" t="str">
            <v>V2H</v>
          </cell>
        </row>
        <row r="378">
          <cell r="A378">
            <v>449</v>
          </cell>
          <cell r="B378" t="str">
            <v>Gascoin</v>
          </cell>
          <cell r="C378" t="str">
            <v>Stéphane</v>
          </cell>
          <cell r="D378">
            <v>1971</v>
          </cell>
          <cell r="E378" t="str">
            <v>H</v>
          </cell>
          <cell r="H378" t="str">
            <v>V1H</v>
          </cell>
        </row>
        <row r="379">
          <cell r="A379">
            <v>446</v>
          </cell>
          <cell r="B379" t="str">
            <v>Vidault</v>
          </cell>
          <cell r="C379" t="str">
            <v>Daniel</v>
          </cell>
          <cell r="D379">
            <v>1952</v>
          </cell>
          <cell r="E379" t="str">
            <v>H</v>
          </cell>
          <cell r="H379" t="str">
            <v>V3H</v>
          </cell>
        </row>
        <row r="380">
          <cell r="A380">
            <v>453</v>
          </cell>
          <cell r="B380" t="str">
            <v>Massard</v>
          </cell>
          <cell r="C380" t="str">
            <v>Christophe</v>
          </cell>
          <cell r="D380">
            <v>1962</v>
          </cell>
          <cell r="E380" t="str">
            <v>H</v>
          </cell>
          <cell r="H380" t="str">
            <v>V2H</v>
          </cell>
        </row>
        <row r="381">
          <cell r="A381">
            <v>436</v>
          </cell>
          <cell r="B381" t="str">
            <v>Denis</v>
          </cell>
          <cell r="C381" t="str">
            <v>Jean-François</v>
          </cell>
          <cell r="D381">
            <v>1960</v>
          </cell>
          <cell r="E381" t="str">
            <v>H</v>
          </cell>
          <cell r="H381" t="str">
            <v>V2H</v>
          </cell>
        </row>
        <row r="382">
          <cell r="A382">
            <v>437</v>
          </cell>
          <cell r="B382" t="str">
            <v>Fromentin</v>
          </cell>
          <cell r="C382" t="str">
            <v>Bruno</v>
          </cell>
          <cell r="D382">
            <v>1963</v>
          </cell>
          <cell r="E382" t="str">
            <v>H</v>
          </cell>
          <cell r="H382" t="str">
            <v>V2H</v>
          </cell>
        </row>
        <row r="383">
          <cell r="A383">
            <v>435</v>
          </cell>
          <cell r="B383" t="str">
            <v>Boucher</v>
          </cell>
          <cell r="C383" t="str">
            <v>Ismael</v>
          </cell>
          <cell r="D383">
            <v>1978</v>
          </cell>
          <cell r="E383" t="str">
            <v>H</v>
          </cell>
          <cell r="H383" t="str">
            <v>SEH</v>
          </cell>
        </row>
        <row r="384">
          <cell r="A384">
            <v>461</v>
          </cell>
          <cell r="B384" t="str">
            <v>Delhomme</v>
          </cell>
          <cell r="C384" t="str">
            <v>eric</v>
          </cell>
          <cell r="D384">
            <v>1972</v>
          </cell>
          <cell r="E384" t="str">
            <v>H</v>
          </cell>
          <cell r="H384" t="str">
            <v>V1H</v>
          </cell>
        </row>
        <row r="385">
          <cell r="A385">
            <v>460</v>
          </cell>
          <cell r="B385" t="str">
            <v>Peronnet</v>
          </cell>
          <cell r="C385" t="str">
            <v>Françoise</v>
          </cell>
          <cell r="D385">
            <v>1976</v>
          </cell>
          <cell r="E385" t="str">
            <v>F</v>
          </cell>
          <cell r="H385" t="str">
            <v>SEF</v>
          </cell>
        </row>
        <row r="386">
          <cell r="A386">
            <v>445</v>
          </cell>
          <cell r="B386" t="str">
            <v>Senechault</v>
          </cell>
          <cell r="C386" t="str">
            <v>Stéphane</v>
          </cell>
          <cell r="D386">
            <v>1964</v>
          </cell>
          <cell r="E386" t="str">
            <v>H</v>
          </cell>
          <cell r="H386" t="str">
            <v>V2H</v>
          </cell>
        </row>
        <row r="387">
          <cell r="A387">
            <v>443</v>
          </cell>
          <cell r="B387" t="str">
            <v>Bonnin</v>
          </cell>
          <cell r="C387" t="str">
            <v>Cyril</v>
          </cell>
          <cell r="D387">
            <v>1972</v>
          </cell>
          <cell r="E387" t="str">
            <v>H</v>
          </cell>
          <cell r="H387" t="str">
            <v>V1H</v>
          </cell>
        </row>
        <row r="388">
          <cell r="A388">
            <v>447</v>
          </cell>
          <cell r="B388" t="str">
            <v>Deborde</v>
          </cell>
          <cell r="C388" t="str">
            <v>Alain</v>
          </cell>
          <cell r="D388">
            <v>1960</v>
          </cell>
          <cell r="E388" t="str">
            <v>H</v>
          </cell>
          <cell r="H388" t="str">
            <v>V2H</v>
          </cell>
        </row>
        <row r="389">
          <cell r="A389">
            <v>448</v>
          </cell>
          <cell r="B389" t="str">
            <v>Simon</v>
          </cell>
          <cell r="C389" t="str">
            <v>Joel</v>
          </cell>
          <cell r="D389">
            <v>1971</v>
          </cell>
          <cell r="E389" t="str">
            <v>H</v>
          </cell>
          <cell r="H389" t="str">
            <v>V1H</v>
          </cell>
        </row>
        <row r="390">
          <cell r="A390">
            <v>298</v>
          </cell>
          <cell r="B390" t="str">
            <v>Airvault</v>
          </cell>
          <cell r="C390" t="str">
            <v>Jean luc</v>
          </cell>
          <cell r="D390">
            <v>1955</v>
          </cell>
          <cell r="E390" t="str">
            <v>H</v>
          </cell>
          <cell r="H390" t="str">
            <v>V3H</v>
          </cell>
        </row>
        <row r="391">
          <cell r="A391">
            <v>452</v>
          </cell>
          <cell r="B391" t="str">
            <v>Brand</v>
          </cell>
          <cell r="C391" t="str">
            <v>Raphael</v>
          </cell>
          <cell r="D391">
            <v>1995</v>
          </cell>
          <cell r="E391" t="str">
            <v>H</v>
          </cell>
          <cell r="F391" t="str">
            <v>Etudiant</v>
          </cell>
          <cell r="H391" t="str">
            <v>ESH</v>
          </cell>
        </row>
        <row r="392">
          <cell r="A392">
            <v>296</v>
          </cell>
          <cell r="B392" t="str">
            <v>Girard</v>
          </cell>
          <cell r="C392" t="str">
            <v>Joel</v>
          </cell>
          <cell r="D392">
            <v>1958</v>
          </cell>
          <cell r="E392" t="str">
            <v>H</v>
          </cell>
          <cell r="H392" t="str">
            <v>V2H</v>
          </cell>
        </row>
        <row r="393">
          <cell r="A393">
            <v>455</v>
          </cell>
          <cell r="B393" t="str">
            <v>Nunes</v>
          </cell>
          <cell r="C393" t="str">
            <v>Mario</v>
          </cell>
          <cell r="D393">
            <v>1984</v>
          </cell>
          <cell r="E393" t="str">
            <v>H</v>
          </cell>
          <cell r="H393" t="str">
            <v>SEH</v>
          </cell>
        </row>
        <row r="394">
          <cell r="A394">
            <v>451</v>
          </cell>
          <cell r="B394" t="str">
            <v>Poitiers</v>
          </cell>
          <cell r="C394" t="str">
            <v>christophe</v>
          </cell>
          <cell r="D394">
            <v>1970</v>
          </cell>
          <cell r="E394" t="str">
            <v>H</v>
          </cell>
          <cell r="H394" t="str">
            <v>V1H</v>
          </cell>
        </row>
        <row r="395">
          <cell r="A395">
            <v>454</v>
          </cell>
          <cell r="B395" t="str">
            <v>Charrier</v>
          </cell>
          <cell r="C395" t="str">
            <v>Olivier</v>
          </cell>
          <cell r="D395">
            <v>1964</v>
          </cell>
          <cell r="E395" t="str">
            <v>H</v>
          </cell>
          <cell r="H395" t="str">
            <v>V2H</v>
          </cell>
        </row>
        <row r="396">
          <cell r="A396">
            <v>444</v>
          </cell>
          <cell r="B396" t="str">
            <v>Baraton</v>
          </cell>
          <cell r="C396" t="str">
            <v>David</v>
          </cell>
          <cell r="E396" t="str">
            <v>H</v>
          </cell>
          <cell r="H396" t="e">
            <v>#N/A</v>
          </cell>
        </row>
        <row r="397">
          <cell r="A397">
            <v>462</v>
          </cell>
          <cell r="B397" t="str">
            <v>Cariou</v>
          </cell>
          <cell r="C397" t="str">
            <v>Michel</v>
          </cell>
          <cell r="D397">
            <v>1955</v>
          </cell>
          <cell r="E397" t="str">
            <v>H</v>
          </cell>
          <cell r="H397" t="str">
            <v>V3H</v>
          </cell>
        </row>
        <row r="398">
          <cell r="A398">
            <v>442</v>
          </cell>
          <cell r="B398" t="str">
            <v>Parent</v>
          </cell>
          <cell r="C398" t="str">
            <v>Sophie</v>
          </cell>
          <cell r="D398">
            <v>1966</v>
          </cell>
          <cell r="E398" t="str">
            <v>F</v>
          </cell>
          <cell r="H398" t="str">
            <v>V1F</v>
          </cell>
        </row>
        <row r="399">
          <cell r="A399">
            <v>486</v>
          </cell>
          <cell r="B399" t="str">
            <v>Girard</v>
          </cell>
          <cell r="C399" t="str">
            <v>Jamy</v>
          </cell>
          <cell r="D399">
            <v>1960</v>
          </cell>
          <cell r="E399" t="str">
            <v>H</v>
          </cell>
          <cell r="H399" t="str">
            <v>V2H</v>
          </cell>
        </row>
        <row r="400">
          <cell r="A400">
            <v>424</v>
          </cell>
          <cell r="B400" t="str">
            <v>Louis</v>
          </cell>
          <cell r="C400" t="str">
            <v>Xavier</v>
          </cell>
          <cell r="D400">
            <v>1971</v>
          </cell>
          <cell r="E400" t="str">
            <v>H</v>
          </cell>
          <cell r="H400" t="str">
            <v>V1H</v>
          </cell>
        </row>
        <row r="401">
          <cell r="A401">
            <v>488</v>
          </cell>
          <cell r="B401" t="str">
            <v>Guenon</v>
          </cell>
          <cell r="C401" t="str">
            <v>Philippe</v>
          </cell>
          <cell r="D401">
            <v>1965</v>
          </cell>
          <cell r="E401" t="str">
            <v>H</v>
          </cell>
          <cell r="H401" t="str">
            <v>V2H</v>
          </cell>
        </row>
        <row r="402">
          <cell r="A402">
            <v>406</v>
          </cell>
          <cell r="B402" t="str">
            <v>Marchand</v>
          </cell>
          <cell r="C402" t="str">
            <v>Pascal</v>
          </cell>
          <cell r="D402">
            <v>1954</v>
          </cell>
          <cell r="E402" t="str">
            <v>H</v>
          </cell>
          <cell r="H402" t="str">
            <v>V3H</v>
          </cell>
        </row>
        <row r="403">
          <cell r="A403">
            <v>471</v>
          </cell>
          <cell r="B403" t="str">
            <v>Boyer</v>
          </cell>
          <cell r="C403" t="str">
            <v>Christian</v>
          </cell>
          <cell r="D403">
            <v>1964</v>
          </cell>
          <cell r="E403" t="str">
            <v>H</v>
          </cell>
          <cell r="H403" t="str">
            <v>V2H</v>
          </cell>
        </row>
        <row r="404">
          <cell r="A404">
            <v>474</v>
          </cell>
          <cell r="B404" t="str">
            <v>Dupuy</v>
          </cell>
          <cell r="C404" t="str">
            <v>Thomas</v>
          </cell>
          <cell r="D404">
            <v>1989</v>
          </cell>
          <cell r="E404" t="str">
            <v>H</v>
          </cell>
          <cell r="H404" t="str">
            <v>SEH</v>
          </cell>
        </row>
        <row r="405">
          <cell r="A405">
            <v>410</v>
          </cell>
          <cell r="B405" t="str">
            <v>Couchellou</v>
          </cell>
          <cell r="C405" t="str">
            <v>Dominique</v>
          </cell>
          <cell r="D405">
            <v>1959</v>
          </cell>
          <cell r="E405" t="str">
            <v>H</v>
          </cell>
          <cell r="H405" t="str">
            <v>V2H</v>
          </cell>
        </row>
        <row r="406">
          <cell r="A406">
            <v>473</v>
          </cell>
          <cell r="B406" t="str">
            <v>Pallier</v>
          </cell>
          <cell r="C406" t="str">
            <v>Régis</v>
          </cell>
          <cell r="D406">
            <v>1968</v>
          </cell>
          <cell r="E406" t="str">
            <v>H</v>
          </cell>
          <cell r="H406" t="str">
            <v>V1H</v>
          </cell>
        </row>
        <row r="407">
          <cell r="A407">
            <v>426</v>
          </cell>
          <cell r="B407" t="str">
            <v>Bouchart</v>
          </cell>
          <cell r="C407" t="str">
            <v>Damien</v>
          </cell>
          <cell r="D407">
            <v>1980</v>
          </cell>
          <cell r="E407" t="str">
            <v>H</v>
          </cell>
          <cell r="H407" t="str">
            <v>SEH</v>
          </cell>
        </row>
        <row r="408">
          <cell r="A408">
            <v>408</v>
          </cell>
          <cell r="B408" t="str">
            <v>Evangeusta</v>
          </cell>
          <cell r="C408" t="str">
            <v>Sophie</v>
          </cell>
          <cell r="E408" t="str">
            <v>F</v>
          </cell>
          <cell r="H408" t="e">
            <v>#N/A</v>
          </cell>
        </row>
        <row r="409">
          <cell r="A409">
            <v>411</v>
          </cell>
          <cell r="B409" t="str">
            <v>Brabant</v>
          </cell>
          <cell r="C409" t="str">
            <v>Antoine</v>
          </cell>
          <cell r="D409">
            <v>1980</v>
          </cell>
          <cell r="E409" t="str">
            <v>H</v>
          </cell>
          <cell r="H409" t="str">
            <v>SEH</v>
          </cell>
        </row>
        <row r="410">
          <cell r="A410">
            <v>409</v>
          </cell>
          <cell r="B410" t="str">
            <v>Dugleux</v>
          </cell>
          <cell r="C410" t="str">
            <v>benjamin</v>
          </cell>
          <cell r="D410">
            <v>1989</v>
          </cell>
          <cell r="E410" t="str">
            <v>H</v>
          </cell>
          <cell r="H410" t="str">
            <v>SEH</v>
          </cell>
        </row>
        <row r="411">
          <cell r="A411">
            <v>456</v>
          </cell>
          <cell r="B411" t="str">
            <v>Boué</v>
          </cell>
          <cell r="C411" t="str">
            <v>Sébastien</v>
          </cell>
          <cell r="E411" t="str">
            <v>H</v>
          </cell>
          <cell r="H411" t="e">
            <v>#N/A</v>
          </cell>
        </row>
        <row r="412">
          <cell r="A412">
            <v>450</v>
          </cell>
          <cell r="B412" t="str">
            <v>Gaudrieller</v>
          </cell>
          <cell r="C412" t="str">
            <v>Remy</v>
          </cell>
          <cell r="D412">
            <v>1969</v>
          </cell>
          <cell r="E412" t="str">
            <v>H</v>
          </cell>
          <cell r="H412" t="str">
            <v>V1H</v>
          </cell>
        </row>
        <row r="413">
          <cell r="A413">
            <v>344</v>
          </cell>
          <cell r="B413" t="str">
            <v>Guérin</v>
          </cell>
          <cell r="C413" t="str">
            <v>Christophe</v>
          </cell>
          <cell r="D413">
            <v>1967</v>
          </cell>
          <cell r="E413" t="str">
            <v>H</v>
          </cell>
          <cell r="G413" t="str">
            <v>Oui</v>
          </cell>
          <cell r="H413" t="str">
            <v>V1H</v>
          </cell>
        </row>
        <row r="414">
          <cell r="A414">
            <v>472</v>
          </cell>
          <cell r="B414" t="str">
            <v>Botte</v>
          </cell>
          <cell r="C414" t="str">
            <v>Xavier</v>
          </cell>
          <cell r="D414">
            <v>1972</v>
          </cell>
          <cell r="E414" t="str">
            <v>H</v>
          </cell>
          <cell r="H414" t="str">
            <v>V1H</v>
          </cell>
        </row>
        <row r="415">
          <cell r="A415">
            <v>480</v>
          </cell>
          <cell r="B415" t="str">
            <v>Chollet</v>
          </cell>
          <cell r="C415" t="str">
            <v>Guillaume</v>
          </cell>
          <cell r="D415">
            <v>1983</v>
          </cell>
          <cell r="E415" t="str">
            <v>H</v>
          </cell>
          <cell r="H415" t="str">
            <v>SEH</v>
          </cell>
        </row>
        <row r="416">
          <cell r="A416">
            <v>484</v>
          </cell>
          <cell r="B416" t="str">
            <v>Dubois</v>
          </cell>
          <cell r="C416" t="str">
            <v>Jerome</v>
          </cell>
          <cell r="D416">
            <v>1973</v>
          </cell>
          <cell r="E416" t="str">
            <v>H</v>
          </cell>
          <cell r="H416" t="str">
            <v>V1H</v>
          </cell>
        </row>
        <row r="417">
          <cell r="A417">
            <v>413</v>
          </cell>
          <cell r="B417" t="str">
            <v>Pigeaud-Boutet</v>
          </cell>
          <cell r="C417" t="str">
            <v>Murielle</v>
          </cell>
          <cell r="D417">
            <v>1967</v>
          </cell>
          <cell r="E417" t="str">
            <v>F</v>
          </cell>
          <cell r="H417" t="str">
            <v>V1F</v>
          </cell>
        </row>
        <row r="418">
          <cell r="A418">
            <v>416</v>
          </cell>
          <cell r="B418" t="str">
            <v>Boutet</v>
          </cell>
          <cell r="C418" t="str">
            <v>Léa</v>
          </cell>
          <cell r="D418">
            <v>1994</v>
          </cell>
          <cell r="E418" t="str">
            <v>F</v>
          </cell>
          <cell r="H418" t="str">
            <v>ESF</v>
          </cell>
        </row>
        <row r="419">
          <cell r="A419">
            <v>483</v>
          </cell>
          <cell r="B419" t="str">
            <v>Riviere</v>
          </cell>
          <cell r="C419" t="str">
            <v>Alexandre</v>
          </cell>
          <cell r="D419">
            <v>1979</v>
          </cell>
          <cell r="E419" t="str">
            <v>H</v>
          </cell>
          <cell r="H419" t="str">
            <v>SEH</v>
          </cell>
        </row>
        <row r="420">
          <cell r="A420">
            <v>419</v>
          </cell>
          <cell r="B420" t="str">
            <v>Jegou</v>
          </cell>
          <cell r="C420" t="str">
            <v>Jean louis</v>
          </cell>
          <cell r="D420">
            <v>1961</v>
          </cell>
          <cell r="E420" t="str">
            <v>H</v>
          </cell>
          <cell r="H420" t="str">
            <v>V2H</v>
          </cell>
        </row>
        <row r="421">
          <cell r="A421">
            <v>415</v>
          </cell>
          <cell r="B421" t="str">
            <v>Grimmiaux</v>
          </cell>
          <cell r="C421" t="str">
            <v>Vincent</v>
          </cell>
          <cell r="D421">
            <v>1976</v>
          </cell>
          <cell r="E421" t="str">
            <v>H</v>
          </cell>
          <cell r="H421" t="str">
            <v>SEH</v>
          </cell>
        </row>
        <row r="422">
          <cell r="A422">
            <v>417</v>
          </cell>
          <cell r="B422" t="str">
            <v>Aymé</v>
          </cell>
          <cell r="C422" t="str">
            <v>Patrick</v>
          </cell>
          <cell r="D422">
            <v>1962</v>
          </cell>
          <cell r="E422" t="str">
            <v>H</v>
          </cell>
          <cell r="H422" t="str">
            <v>V2H</v>
          </cell>
        </row>
        <row r="423">
          <cell r="A423">
            <v>421</v>
          </cell>
          <cell r="B423" t="str">
            <v>Lopes</v>
          </cell>
          <cell r="C423" t="str">
            <v>David</v>
          </cell>
          <cell r="D423">
            <v>1978</v>
          </cell>
          <cell r="E423" t="str">
            <v>H</v>
          </cell>
          <cell r="H423" t="str">
            <v>SEH</v>
          </cell>
        </row>
        <row r="424">
          <cell r="A424">
            <v>475</v>
          </cell>
          <cell r="B424" t="str">
            <v>Aymé</v>
          </cell>
          <cell r="C424" t="str">
            <v>Laurent</v>
          </cell>
          <cell r="D424">
            <v>1962</v>
          </cell>
          <cell r="E424" t="str">
            <v>H</v>
          </cell>
          <cell r="H424" t="str">
            <v>V2H</v>
          </cell>
        </row>
        <row r="425">
          <cell r="A425">
            <v>476</v>
          </cell>
          <cell r="B425" t="str">
            <v>Chaigne</v>
          </cell>
          <cell r="C425" t="str">
            <v>Richard</v>
          </cell>
          <cell r="D425">
            <v>1974</v>
          </cell>
          <cell r="E425" t="str">
            <v>H</v>
          </cell>
          <cell r="H425" t="str">
            <v>V1H</v>
          </cell>
        </row>
        <row r="426">
          <cell r="A426">
            <v>470</v>
          </cell>
          <cell r="B426" t="str">
            <v>Joslain</v>
          </cell>
          <cell r="C426" t="str">
            <v>Florent</v>
          </cell>
          <cell r="D426">
            <v>1968</v>
          </cell>
          <cell r="E426" t="str">
            <v>H</v>
          </cell>
          <cell r="H426" t="str">
            <v>V1H</v>
          </cell>
        </row>
        <row r="427">
          <cell r="A427">
            <v>420</v>
          </cell>
          <cell r="B427" t="str">
            <v>Le Gonidec</v>
          </cell>
          <cell r="C427" t="str">
            <v>David</v>
          </cell>
          <cell r="D427">
            <v>1976</v>
          </cell>
          <cell r="E427" t="str">
            <v>H</v>
          </cell>
          <cell r="H427" t="str">
            <v>SEH</v>
          </cell>
        </row>
        <row r="428">
          <cell r="A428">
            <v>487</v>
          </cell>
          <cell r="B428" t="str">
            <v>Pasquereau</v>
          </cell>
          <cell r="C428" t="str">
            <v>serge</v>
          </cell>
          <cell r="D428">
            <v>1954</v>
          </cell>
          <cell r="E428" t="str">
            <v>H</v>
          </cell>
          <cell r="H428" t="str">
            <v>V3H</v>
          </cell>
        </row>
        <row r="429">
          <cell r="A429">
            <v>498</v>
          </cell>
          <cell r="B429" t="str">
            <v>Farge</v>
          </cell>
          <cell r="C429" t="str">
            <v>Isabelle</v>
          </cell>
          <cell r="D429">
            <v>1963</v>
          </cell>
          <cell r="E429" t="str">
            <v>F</v>
          </cell>
          <cell r="H429" t="str">
            <v>V2F</v>
          </cell>
        </row>
        <row r="430">
          <cell r="A430">
            <v>468</v>
          </cell>
          <cell r="B430" t="str">
            <v>Henry</v>
          </cell>
          <cell r="C430" t="str">
            <v>Yves</v>
          </cell>
          <cell r="D430">
            <v>1973</v>
          </cell>
          <cell r="E430" t="str">
            <v>H</v>
          </cell>
          <cell r="H430" t="str">
            <v>V1H</v>
          </cell>
        </row>
        <row r="431">
          <cell r="A431">
            <v>464</v>
          </cell>
          <cell r="B431" t="str">
            <v>Corre</v>
          </cell>
          <cell r="C431" t="str">
            <v>Joel</v>
          </cell>
          <cell r="D431">
            <v>1963</v>
          </cell>
          <cell r="E431" t="str">
            <v>H</v>
          </cell>
          <cell r="H431" t="str">
            <v>V2H</v>
          </cell>
        </row>
        <row r="432">
          <cell r="A432">
            <v>463</v>
          </cell>
          <cell r="B432" t="str">
            <v>Vezien</v>
          </cell>
          <cell r="C432" t="str">
            <v>Christine</v>
          </cell>
          <cell r="D432">
            <v>1957</v>
          </cell>
          <cell r="E432" t="str">
            <v>F</v>
          </cell>
          <cell r="H432" t="str">
            <v>V2F</v>
          </cell>
        </row>
        <row r="433">
          <cell r="A433">
            <v>324</v>
          </cell>
          <cell r="B433" t="str">
            <v>Moronval</v>
          </cell>
          <cell r="C433" t="str">
            <v>Christophe</v>
          </cell>
          <cell r="D433">
            <v>1979</v>
          </cell>
          <cell r="E433" t="str">
            <v>H</v>
          </cell>
          <cell r="H433" t="str">
            <v>SEH</v>
          </cell>
        </row>
        <row r="434">
          <cell r="A434">
            <v>323</v>
          </cell>
          <cell r="B434" t="str">
            <v>Moronval</v>
          </cell>
          <cell r="C434" t="str">
            <v>Tiphiaine</v>
          </cell>
          <cell r="D434">
            <v>1980</v>
          </cell>
          <cell r="E434" t="str">
            <v>F</v>
          </cell>
          <cell r="H434" t="str">
            <v>SEF</v>
          </cell>
        </row>
        <row r="435">
          <cell r="A435">
            <v>490</v>
          </cell>
          <cell r="B435" t="str">
            <v>Thorion</v>
          </cell>
          <cell r="C435" t="str">
            <v>James</v>
          </cell>
          <cell r="D435">
            <v>1969</v>
          </cell>
          <cell r="E435" t="str">
            <v>H</v>
          </cell>
          <cell r="H435" t="str">
            <v>V1H</v>
          </cell>
        </row>
        <row r="436">
          <cell r="A436">
            <v>321</v>
          </cell>
          <cell r="B436" t="str">
            <v>Beneteau</v>
          </cell>
          <cell r="C436" t="str">
            <v>Pascal</v>
          </cell>
          <cell r="D436">
            <v>1967</v>
          </cell>
          <cell r="E436" t="str">
            <v>H</v>
          </cell>
          <cell r="H436" t="str">
            <v>V1H</v>
          </cell>
        </row>
        <row r="437">
          <cell r="A437">
            <v>373</v>
          </cell>
          <cell r="B437" t="str">
            <v>Boulain</v>
          </cell>
          <cell r="C437" t="str">
            <v>Pauline</v>
          </cell>
          <cell r="D437">
            <v>1996</v>
          </cell>
          <cell r="E437" t="str">
            <v>F</v>
          </cell>
          <cell r="F437" t="str">
            <v>Etudiant</v>
          </cell>
          <cell r="H437" t="str">
            <v>JUF</v>
          </cell>
        </row>
        <row r="438">
          <cell r="A438">
            <v>319</v>
          </cell>
          <cell r="B438" t="str">
            <v>Binois</v>
          </cell>
          <cell r="C438" t="str">
            <v>Franck</v>
          </cell>
          <cell r="D438">
            <v>1979</v>
          </cell>
          <cell r="E438" t="str">
            <v>H</v>
          </cell>
          <cell r="H438" t="str">
            <v>SEH</v>
          </cell>
        </row>
        <row r="439">
          <cell r="A439">
            <v>371</v>
          </cell>
          <cell r="B439" t="str">
            <v>L'hermite</v>
          </cell>
          <cell r="C439" t="str">
            <v>Patrick</v>
          </cell>
          <cell r="D439">
            <v>1953</v>
          </cell>
          <cell r="E439" t="str">
            <v>H</v>
          </cell>
          <cell r="H439" t="str">
            <v>V3H</v>
          </cell>
        </row>
        <row r="440">
          <cell r="A440">
            <v>478</v>
          </cell>
          <cell r="B440" t="str">
            <v>Retail</v>
          </cell>
          <cell r="C440" t="str">
            <v>david</v>
          </cell>
          <cell r="D440">
            <v>1973</v>
          </cell>
          <cell r="E440" t="str">
            <v>H</v>
          </cell>
          <cell r="H440" t="str">
            <v>V1H</v>
          </cell>
        </row>
        <row r="441">
          <cell r="A441">
            <v>376</v>
          </cell>
          <cell r="B441" t="str">
            <v>Collet</v>
          </cell>
          <cell r="C441" t="str">
            <v>Christophe</v>
          </cell>
          <cell r="D441">
            <v>1962</v>
          </cell>
          <cell r="E441" t="str">
            <v>H</v>
          </cell>
          <cell r="H441" t="str">
            <v>V2H</v>
          </cell>
        </row>
        <row r="442">
          <cell r="A442">
            <v>327</v>
          </cell>
          <cell r="B442" t="str">
            <v>Raveleau</v>
          </cell>
          <cell r="C442" t="str">
            <v>Catherine</v>
          </cell>
          <cell r="D442">
            <v>1966</v>
          </cell>
          <cell r="E442" t="str">
            <v>F</v>
          </cell>
          <cell r="H442" t="str">
            <v>V1F</v>
          </cell>
        </row>
        <row r="443">
          <cell r="A443">
            <v>377</v>
          </cell>
          <cell r="B443" t="str">
            <v>Boinot</v>
          </cell>
          <cell r="C443" t="str">
            <v>Nelly</v>
          </cell>
          <cell r="D443">
            <v>1972</v>
          </cell>
          <cell r="E443" t="str">
            <v>F</v>
          </cell>
          <cell r="H443" t="str">
            <v>V1F</v>
          </cell>
        </row>
        <row r="444">
          <cell r="A444">
            <v>326</v>
          </cell>
          <cell r="B444" t="str">
            <v>Bonnet</v>
          </cell>
          <cell r="C444" t="str">
            <v>Jean marie</v>
          </cell>
          <cell r="D444">
            <v>1959</v>
          </cell>
          <cell r="E444" t="str">
            <v>H</v>
          </cell>
          <cell r="H444" t="str">
            <v>V2H</v>
          </cell>
        </row>
        <row r="445">
          <cell r="A445">
            <v>359</v>
          </cell>
          <cell r="B445" t="str">
            <v>Willems</v>
          </cell>
          <cell r="C445" t="str">
            <v>Maria</v>
          </cell>
          <cell r="D445">
            <v>1960</v>
          </cell>
          <cell r="E445" t="str">
            <v>F</v>
          </cell>
          <cell r="H445" t="str">
            <v>V2F</v>
          </cell>
        </row>
        <row r="446">
          <cell r="A446">
            <v>477</v>
          </cell>
          <cell r="B446" t="str">
            <v>Girard</v>
          </cell>
          <cell r="C446" t="str">
            <v>Veronique</v>
          </cell>
          <cell r="D446">
            <v>1968</v>
          </cell>
          <cell r="E446" t="str">
            <v>F</v>
          </cell>
          <cell r="H446" t="str">
            <v>V1F</v>
          </cell>
        </row>
        <row r="447">
          <cell r="A447">
            <v>362</v>
          </cell>
          <cell r="B447" t="str">
            <v>Mercier</v>
          </cell>
          <cell r="C447" t="str">
            <v>Christian</v>
          </cell>
          <cell r="D447">
            <v>1962</v>
          </cell>
          <cell r="E447" t="str">
            <v>H</v>
          </cell>
          <cell r="H447" t="str">
            <v>V2H</v>
          </cell>
        </row>
        <row r="448">
          <cell r="A448">
            <v>363</v>
          </cell>
          <cell r="B448" t="str">
            <v>Boubard</v>
          </cell>
          <cell r="C448" t="str">
            <v>Guillaume</v>
          </cell>
          <cell r="D448">
            <v>1978</v>
          </cell>
          <cell r="E448" t="str">
            <v>H</v>
          </cell>
          <cell r="H448" t="str">
            <v>SEH</v>
          </cell>
        </row>
        <row r="449">
          <cell r="A449">
            <v>364</v>
          </cell>
          <cell r="B449" t="str">
            <v>Mallet</v>
          </cell>
          <cell r="C449" t="str">
            <v>Philipe</v>
          </cell>
          <cell r="D449">
            <v>1968</v>
          </cell>
          <cell r="E449" t="str">
            <v>H</v>
          </cell>
          <cell r="H449" t="str">
            <v>V1H</v>
          </cell>
        </row>
        <row r="450">
          <cell r="A450">
            <v>466</v>
          </cell>
          <cell r="B450" t="str">
            <v>Guinament</v>
          </cell>
          <cell r="C450" t="str">
            <v>Laetia</v>
          </cell>
          <cell r="D450">
            <v>1972</v>
          </cell>
          <cell r="E450" t="str">
            <v>F</v>
          </cell>
          <cell r="H450" t="str">
            <v>V1F</v>
          </cell>
        </row>
        <row r="451">
          <cell r="A451">
            <v>492</v>
          </cell>
          <cell r="B451" t="str">
            <v>Boissinot</v>
          </cell>
          <cell r="C451" t="str">
            <v>Adrian</v>
          </cell>
          <cell r="D451">
            <v>1994</v>
          </cell>
          <cell r="E451" t="str">
            <v>H</v>
          </cell>
          <cell r="H451" t="str">
            <v>ESH</v>
          </cell>
        </row>
        <row r="452">
          <cell r="A452">
            <v>367</v>
          </cell>
          <cell r="B452" t="str">
            <v>Boissinot</v>
          </cell>
          <cell r="C452" t="str">
            <v>Sandra</v>
          </cell>
          <cell r="D452">
            <v>1966</v>
          </cell>
          <cell r="E452" t="str">
            <v>F</v>
          </cell>
          <cell r="H452" t="str">
            <v>V1F</v>
          </cell>
        </row>
        <row r="453">
          <cell r="A453">
            <v>493</v>
          </cell>
          <cell r="B453" t="str">
            <v>Garcin</v>
          </cell>
          <cell r="C453" t="str">
            <v>Hérvé</v>
          </cell>
          <cell r="D453">
            <v>1971</v>
          </cell>
          <cell r="E453" t="str">
            <v>H</v>
          </cell>
          <cell r="H453" t="str">
            <v>V1H</v>
          </cell>
        </row>
        <row r="454">
          <cell r="A454">
            <v>479</v>
          </cell>
          <cell r="B454" t="str">
            <v>Martinet</v>
          </cell>
          <cell r="C454" t="str">
            <v>Christelle</v>
          </cell>
          <cell r="D454">
            <v>1969</v>
          </cell>
          <cell r="E454" t="str">
            <v>F</v>
          </cell>
          <cell r="H454" t="str">
            <v>V1F</v>
          </cell>
        </row>
        <row r="455">
          <cell r="A455">
            <v>414</v>
          </cell>
          <cell r="B455" t="str">
            <v>Gransagne</v>
          </cell>
          <cell r="C455" t="str">
            <v>David</v>
          </cell>
          <cell r="D455">
            <v>1969</v>
          </cell>
          <cell r="E455" t="str">
            <v>H</v>
          </cell>
          <cell r="H455" t="str">
            <v>V1H</v>
          </cell>
        </row>
        <row r="456">
          <cell r="A456">
            <v>497</v>
          </cell>
          <cell r="B456" t="str">
            <v>Guilloteau</v>
          </cell>
          <cell r="C456" t="str">
            <v>Franck</v>
          </cell>
          <cell r="D456">
            <v>1970</v>
          </cell>
          <cell r="E456" t="str">
            <v>H</v>
          </cell>
          <cell r="H456" t="str">
            <v>V1H</v>
          </cell>
        </row>
        <row r="457">
          <cell r="A457">
            <v>489</v>
          </cell>
          <cell r="B457" t="str">
            <v>Clermont</v>
          </cell>
          <cell r="C457" t="str">
            <v>denis</v>
          </cell>
          <cell r="D457">
            <v>1963</v>
          </cell>
          <cell r="E457" t="str">
            <v>H</v>
          </cell>
          <cell r="H457" t="str">
            <v>V2H</v>
          </cell>
        </row>
        <row r="458">
          <cell r="A458">
            <v>491</v>
          </cell>
          <cell r="B458" t="str">
            <v>Pelletier</v>
          </cell>
          <cell r="C458" t="str">
            <v>Benoit</v>
          </cell>
          <cell r="D458">
            <v>1982</v>
          </cell>
          <cell r="E458" t="str">
            <v>H</v>
          </cell>
          <cell r="H458" t="str">
            <v>SEH</v>
          </cell>
        </row>
        <row r="459">
          <cell r="A459">
            <v>374</v>
          </cell>
          <cell r="B459" t="str">
            <v>Bouchard</v>
          </cell>
          <cell r="C459" t="str">
            <v>Blandine</v>
          </cell>
          <cell r="D459">
            <v>1985</v>
          </cell>
          <cell r="E459" t="str">
            <v>F</v>
          </cell>
          <cell r="H459" t="str">
            <v>SEF</v>
          </cell>
        </row>
        <row r="460">
          <cell r="A460">
            <v>372</v>
          </cell>
          <cell r="B460" t="str">
            <v>Deslis</v>
          </cell>
          <cell r="C460" t="str">
            <v>Hubert</v>
          </cell>
          <cell r="D460">
            <v>1990</v>
          </cell>
          <cell r="E460" t="str">
            <v>H</v>
          </cell>
          <cell r="H460" t="str">
            <v>SEH</v>
          </cell>
        </row>
        <row r="461">
          <cell r="A461">
            <v>370</v>
          </cell>
          <cell r="B461" t="str">
            <v>Giraud</v>
          </cell>
          <cell r="C461" t="str">
            <v>Olivier</v>
          </cell>
          <cell r="D461">
            <v>1976</v>
          </cell>
          <cell r="E461" t="str">
            <v>H</v>
          </cell>
          <cell r="H461" t="str">
            <v>SEH</v>
          </cell>
        </row>
        <row r="462">
          <cell r="A462">
            <v>375</v>
          </cell>
          <cell r="B462" t="str">
            <v>Piderit</v>
          </cell>
          <cell r="C462" t="str">
            <v>Guillaume</v>
          </cell>
          <cell r="D462">
            <v>1977</v>
          </cell>
          <cell r="E462" t="str">
            <v>H</v>
          </cell>
          <cell r="H462" t="str">
            <v>SEH</v>
          </cell>
        </row>
        <row r="463">
          <cell r="A463">
            <v>378</v>
          </cell>
          <cell r="B463" t="str">
            <v>Lagrange</v>
          </cell>
          <cell r="C463" t="str">
            <v>Alain</v>
          </cell>
          <cell r="D463">
            <v>1954</v>
          </cell>
          <cell r="E463" t="str">
            <v>H</v>
          </cell>
          <cell r="H463" t="str">
            <v>V3H</v>
          </cell>
        </row>
        <row r="464">
          <cell r="A464">
            <v>465</v>
          </cell>
          <cell r="B464" t="str">
            <v>Fonton</v>
          </cell>
          <cell r="C464" t="str">
            <v>Olivier</v>
          </cell>
          <cell r="D464">
            <v>1973</v>
          </cell>
          <cell r="E464" t="str">
            <v>H</v>
          </cell>
          <cell r="H464" t="str">
            <v>V1H</v>
          </cell>
        </row>
        <row r="465">
          <cell r="A465">
            <v>467</v>
          </cell>
          <cell r="B465" t="str">
            <v>Bourreau</v>
          </cell>
          <cell r="C465" t="str">
            <v>Samuel</v>
          </cell>
          <cell r="D465">
            <v>1971</v>
          </cell>
          <cell r="E465" t="str">
            <v>H</v>
          </cell>
          <cell r="H465" t="str">
            <v>V1H</v>
          </cell>
        </row>
        <row r="466">
          <cell r="A466">
            <v>457</v>
          </cell>
          <cell r="B466" t="str">
            <v>Ducasse</v>
          </cell>
          <cell r="C466" t="str">
            <v>Jose</v>
          </cell>
          <cell r="D466">
            <v>1951</v>
          </cell>
          <cell r="E466" t="str">
            <v>H</v>
          </cell>
          <cell r="H466" t="str">
            <v>V3H</v>
          </cell>
        </row>
        <row r="467">
          <cell r="A467">
            <v>369</v>
          </cell>
          <cell r="B467" t="str">
            <v>Pellet</v>
          </cell>
          <cell r="C467" t="str">
            <v>Jean marie</v>
          </cell>
          <cell r="D467">
            <v>1969</v>
          </cell>
          <cell r="E467" t="str">
            <v>H</v>
          </cell>
          <cell r="H467" t="str">
            <v>V1H</v>
          </cell>
        </row>
        <row r="468">
          <cell r="A468">
            <v>494</v>
          </cell>
          <cell r="B468" t="str">
            <v>Chaulvet</v>
          </cell>
          <cell r="C468" t="str">
            <v>baptiste</v>
          </cell>
          <cell r="D468">
            <v>1987</v>
          </cell>
          <cell r="E468" t="str">
            <v>H</v>
          </cell>
          <cell r="H468" t="str">
            <v>SEH</v>
          </cell>
        </row>
        <row r="469">
          <cell r="A469">
            <v>481</v>
          </cell>
          <cell r="B469" t="str">
            <v>Grelard-noel</v>
          </cell>
          <cell r="C469" t="str">
            <v>Yannick</v>
          </cell>
          <cell r="D469">
            <v>1967</v>
          </cell>
          <cell r="E469" t="str">
            <v>H</v>
          </cell>
          <cell r="H469" t="str">
            <v>V1H</v>
          </cell>
        </row>
        <row r="470">
          <cell r="A470">
            <v>485</v>
          </cell>
          <cell r="B470" t="str">
            <v>Chollet</v>
          </cell>
          <cell r="C470" t="str">
            <v>Lydia</v>
          </cell>
          <cell r="D470">
            <v>1963</v>
          </cell>
          <cell r="E470" t="str">
            <v>F</v>
          </cell>
          <cell r="H470" t="str">
            <v>V2F</v>
          </cell>
        </row>
        <row r="471">
          <cell r="A471">
            <v>482</v>
          </cell>
          <cell r="B471" t="str">
            <v>Lefort</v>
          </cell>
          <cell r="C471" t="str">
            <v>Christophe</v>
          </cell>
          <cell r="D471">
            <v>1963</v>
          </cell>
          <cell r="E471" t="str">
            <v>H</v>
          </cell>
          <cell r="H471" t="str">
            <v>V2H</v>
          </cell>
        </row>
        <row r="472">
          <cell r="A472">
            <v>418</v>
          </cell>
          <cell r="B472" t="str">
            <v>Fritsen</v>
          </cell>
          <cell r="C472" t="str">
            <v>serge</v>
          </cell>
          <cell r="D472">
            <v>1964</v>
          </cell>
          <cell r="E472" t="str">
            <v>H</v>
          </cell>
          <cell r="H472" t="str">
            <v>V2H</v>
          </cell>
        </row>
        <row r="473">
          <cell r="A473">
            <v>422</v>
          </cell>
          <cell r="B473" t="str">
            <v>Largeau</v>
          </cell>
          <cell r="C473" t="str">
            <v>Christine</v>
          </cell>
          <cell r="D473">
            <v>1965</v>
          </cell>
          <cell r="E473" t="str">
            <v>F</v>
          </cell>
          <cell r="H473" t="str">
            <v>V2F</v>
          </cell>
        </row>
        <row r="474">
          <cell r="A474">
            <v>425</v>
          </cell>
          <cell r="B474" t="str">
            <v>Moulin</v>
          </cell>
          <cell r="C474" t="str">
            <v>Celine</v>
          </cell>
          <cell r="D474">
            <v>1986</v>
          </cell>
          <cell r="E474" t="str">
            <v>F</v>
          </cell>
          <cell r="H474" t="str">
            <v>SEF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topLeftCell="B1" workbookViewId="0">
      <selection activeCell="L25" sqref="L25"/>
    </sheetView>
  </sheetViews>
  <sheetFormatPr baseColWidth="10" defaultRowHeight="15" x14ac:dyDescent="0.25"/>
  <cols>
    <col min="4" max="4" width="14.85546875" bestFit="1" customWidth="1"/>
    <col min="5" max="5" width="13" bestFit="1" customWidth="1"/>
  </cols>
  <sheetData>
    <row r="1" spans="1:8" ht="20.25" thickBot="1" x14ac:dyDescent="0.35">
      <c r="A1" s="14" t="s">
        <v>139</v>
      </c>
      <c r="B1" s="14"/>
      <c r="C1" s="14"/>
      <c r="D1" s="14"/>
      <c r="E1" s="14"/>
      <c r="F1" s="14"/>
    </row>
    <row r="2" spans="1:8" ht="15.75" thickTop="1" x14ac:dyDescent="0.25">
      <c r="A2" s="11"/>
      <c r="B2" s="11"/>
      <c r="C2" s="11"/>
      <c r="D2" s="11"/>
      <c r="E2" s="11"/>
      <c r="F2" s="11"/>
    </row>
    <row r="3" spans="1:8" ht="1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"/>
    </row>
    <row r="4" spans="1:8" x14ac:dyDescent="0.25">
      <c r="A4" s="6">
        <v>1</v>
      </c>
      <c r="B4" s="6">
        <v>152</v>
      </c>
      <c r="C4" s="7">
        <v>2.3078703703703702E-2</v>
      </c>
      <c r="D4" s="5" t="s">
        <v>18</v>
      </c>
      <c r="E4" s="5" t="s">
        <v>19</v>
      </c>
      <c r="F4" s="6" t="s">
        <v>8</v>
      </c>
      <c r="G4" s="1"/>
    </row>
    <row r="5" spans="1:8" x14ac:dyDescent="0.25">
      <c r="A5" s="6">
        <v>2</v>
      </c>
      <c r="B5" s="6">
        <v>304</v>
      </c>
      <c r="C5" s="8">
        <v>2.4756944444444443E-2</v>
      </c>
      <c r="D5" s="5" t="s">
        <v>6</v>
      </c>
      <c r="E5" s="5" t="s">
        <v>7</v>
      </c>
      <c r="F5" s="6" t="s">
        <v>8</v>
      </c>
      <c r="G5" s="1"/>
    </row>
    <row r="6" spans="1:8" x14ac:dyDescent="0.25">
      <c r="A6" s="6">
        <v>3</v>
      </c>
      <c r="B6" s="6">
        <v>420</v>
      </c>
      <c r="C6" s="8">
        <v>2.4872685185185189E-2</v>
      </c>
      <c r="D6" s="5" t="s">
        <v>9</v>
      </c>
      <c r="E6" s="5" t="s">
        <v>10</v>
      </c>
      <c r="F6" s="6" t="s">
        <v>8</v>
      </c>
      <c r="G6" s="1"/>
    </row>
    <row r="7" spans="1:8" x14ac:dyDescent="0.25">
      <c r="A7" s="6">
        <v>4</v>
      </c>
      <c r="B7" s="6">
        <v>144</v>
      </c>
      <c r="C7" s="8">
        <v>2.5011574074074075E-2</v>
      </c>
      <c r="D7" s="5" t="s">
        <v>15</v>
      </c>
      <c r="E7" s="5" t="s">
        <v>16</v>
      </c>
      <c r="F7" s="6" t="s">
        <v>17</v>
      </c>
      <c r="G7" s="1"/>
    </row>
    <row r="8" spans="1:8" x14ac:dyDescent="0.25">
      <c r="A8" s="6">
        <v>5</v>
      </c>
      <c r="B8" s="6">
        <v>109</v>
      </c>
      <c r="C8" s="8">
        <v>2.5115740740740741E-2</v>
      </c>
      <c r="D8" s="5" t="s">
        <v>20</v>
      </c>
      <c r="E8" s="5" t="s">
        <v>21</v>
      </c>
      <c r="F8" s="6" t="s">
        <v>17</v>
      </c>
      <c r="G8" s="1"/>
    </row>
    <row r="9" spans="1:8" x14ac:dyDescent="0.25">
      <c r="A9" s="6">
        <v>6</v>
      </c>
      <c r="B9" s="6">
        <v>415</v>
      </c>
      <c r="C9" s="8">
        <v>2.5208333333333333E-2</v>
      </c>
      <c r="D9" s="5" t="s">
        <v>11</v>
      </c>
      <c r="E9" s="5" t="s">
        <v>12</v>
      </c>
      <c r="F9" s="6" t="s">
        <v>8</v>
      </c>
      <c r="G9" s="1"/>
    </row>
    <row r="10" spans="1:8" x14ac:dyDescent="0.25">
      <c r="A10" s="6">
        <v>7</v>
      </c>
      <c r="B10" s="6">
        <v>328</v>
      </c>
      <c r="C10" s="8">
        <v>2.5486111111111112E-2</v>
      </c>
      <c r="D10" s="5" t="s">
        <v>22</v>
      </c>
      <c r="E10" s="5" t="s">
        <v>23</v>
      </c>
      <c r="F10" s="6" t="s">
        <v>24</v>
      </c>
      <c r="G10" s="1"/>
      <c r="H10" s="1"/>
    </row>
    <row r="11" spans="1:8" x14ac:dyDescent="0.25">
      <c r="A11" s="6">
        <v>8</v>
      </c>
      <c r="B11" s="6">
        <v>424</v>
      </c>
      <c r="C11" s="8">
        <v>2.5486111111111112E-2</v>
      </c>
      <c r="D11" s="5" t="s">
        <v>13</v>
      </c>
      <c r="E11" s="5" t="s">
        <v>14</v>
      </c>
      <c r="F11" s="6" t="s">
        <v>8</v>
      </c>
      <c r="G11" s="1"/>
      <c r="H11" s="1"/>
    </row>
    <row r="12" spans="1:8" x14ac:dyDescent="0.25">
      <c r="A12" s="6">
        <v>9</v>
      </c>
      <c r="B12" s="6">
        <v>208</v>
      </c>
      <c r="C12" s="8">
        <v>2.5613425925925925E-2</v>
      </c>
      <c r="D12" s="5" t="str">
        <f>IF(B12="","",VLOOKUP(B12,[1]inscriptions!$A$7:$B$474,2,0))</f>
        <v>Bruneteau</v>
      </c>
      <c r="E12" s="5" t="str">
        <f>IF(B12="","",VLOOKUP(B12,[1]inscriptions!$A$7:$C$474,3,0))</f>
        <v>Patrice</v>
      </c>
      <c r="F12" s="6" t="str">
        <f>IF(B12="","",VLOOKUP(B12,[1]inscriptions!$A$7:$H$474,8,0))</f>
        <v>V2H</v>
      </c>
      <c r="G12" s="1"/>
      <c r="H12" s="1"/>
    </row>
    <row r="13" spans="1:8" x14ac:dyDescent="0.25">
      <c r="A13" s="6">
        <v>10</v>
      </c>
      <c r="B13" s="6">
        <v>214</v>
      </c>
      <c r="C13" s="8">
        <v>2.5613425925925925E-2</v>
      </c>
      <c r="D13" s="5" t="str">
        <f>IF(B13="","",VLOOKUP(B13,[1]inscriptions!$A$7:$B$474,2,0))</f>
        <v>Bouchet</v>
      </c>
      <c r="E13" s="5" t="str">
        <f>IF(B13="","",VLOOKUP(B13,[1]inscriptions!$A$7:$C$474,3,0))</f>
        <v>Ludovic</v>
      </c>
      <c r="F13" s="6" t="str">
        <f>IF(B13="","",VLOOKUP(B13,[1]inscriptions!$A$7:$H$474,8,0))</f>
        <v>SEH</v>
      </c>
      <c r="G13" s="1"/>
      <c r="H13" s="1"/>
    </row>
    <row r="14" spans="1:8" x14ac:dyDescent="0.25">
      <c r="A14" s="9">
        <f t="shared" ref="A14:A77" si="0">IF(C14="","",A13+1)</f>
        <v>11</v>
      </c>
      <c r="B14" s="10">
        <v>143</v>
      </c>
      <c r="C14" s="8">
        <v>2.5694444444444447E-2</v>
      </c>
      <c r="D14" s="5" t="s">
        <v>28</v>
      </c>
      <c r="E14" s="5" t="s">
        <v>29</v>
      </c>
      <c r="F14" s="6" t="s">
        <v>17</v>
      </c>
      <c r="G14" s="1"/>
      <c r="H14" s="1"/>
    </row>
    <row r="15" spans="1:8" x14ac:dyDescent="0.25">
      <c r="A15" s="9">
        <f t="shared" si="0"/>
        <v>12</v>
      </c>
      <c r="B15" s="10">
        <v>187</v>
      </c>
      <c r="C15" s="8">
        <v>2.5798611111111109E-2</v>
      </c>
      <c r="D15" s="5" t="str">
        <f>IF(B15="","",VLOOKUP(B15,[1]inscriptions!$A$7:$B$474,2,0))</f>
        <v>Adnin</v>
      </c>
      <c r="E15" s="5" t="str">
        <f>IF(B15="","",VLOOKUP(B15,[1]inscriptions!$A$7:$C$474,3,0))</f>
        <v>Jérome</v>
      </c>
      <c r="F15" s="6" t="str">
        <f>IF(B15="","",VLOOKUP(B15,[1]inscriptions!$A$7:$H$474,8,0))</f>
        <v>SEH</v>
      </c>
      <c r="G15" s="1"/>
      <c r="H15" s="1"/>
    </row>
    <row r="16" spans="1:8" x14ac:dyDescent="0.25">
      <c r="A16" s="9">
        <f t="shared" si="0"/>
        <v>13</v>
      </c>
      <c r="B16" s="10">
        <v>167</v>
      </c>
      <c r="C16" s="8">
        <v>2.5891203703703704E-2</v>
      </c>
      <c r="D16" s="5" t="str">
        <f>IF(B16="","",VLOOKUP(B16,[1]inscriptions!$A$7:$B$474,2,0))</f>
        <v>Aubineau</v>
      </c>
      <c r="E16" s="5" t="str">
        <f>IF(B16="","",VLOOKUP(B16,[1]inscriptions!$A$7:$C$474,3,0))</f>
        <v>Sebastien</v>
      </c>
      <c r="F16" s="6" t="str">
        <f>IF(B16="","",VLOOKUP(B16,[1]inscriptions!$A$7:$H$474,8,0))</f>
        <v>SEH</v>
      </c>
      <c r="G16" s="1"/>
      <c r="H16" s="1"/>
    </row>
    <row r="17" spans="1:8" x14ac:dyDescent="0.25">
      <c r="A17" s="9">
        <f t="shared" si="0"/>
        <v>14</v>
      </c>
      <c r="B17" s="10">
        <v>173</v>
      </c>
      <c r="C17" s="8">
        <v>2.5972222222222219E-2</v>
      </c>
      <c r="D17" s="5" t="str">
        <f>IF(B17="","",VLOOKUP(B17,[1]inscriptions!$A$7:$B$474,2,0))</f>
        <v>Braud</v>
      </c>
      <c r="E17" s="5" t="str">
        <f>IF(B17="","",VLOOKUP(B17,[1]inscriptions!$A$7:$C$474,3,0))</f>
        <v>Vincent</v>
      </c>
      <c r="F17" s="6" t="str">
        <f>IF(B17="","",VLOOKUP(B17,[1]inscriptions!$A$7:$H$474,8,0))</f>
        <v>SEH</v>
      </c>
      <c r="G17" s="1"/>
      <c r="H17" s="1"/>
    </row>
    <row r="18" spans="1:8" x14ac:dyDescent="0.25">
      <c r="A18" s="9">
        <f t="shared" si="0"/>
        <v>15</v>
      </c>
      <c r="B18" s="10">
        <v>253</v>
      </c>
      <c r="C18" s="8">
        <v>2.6087962962962966E-2</v>
      </c>
      <c r="D18" s="5" t="str">
        <f>IF(B18="","",VLOOKUP(B18,[1]inscriptions!$A$7:$B$474,2,0))</f>
        <v>Bourdon</v>
      </c>
      <c r="E18" s="5" t="str">
        <f>IF(B18="","",VLOOKUP(B18,[1]inscriptions!$A$7:$C$474,3,0))</f>
        <v>David</v>
      </c>
      <c r="F18" s="6" t="str">
        <f>IF(B18="","",VLOOKUP(B18,[1]inscriptions!$A$7:$H$474,8,0))</f>
        <v>SEH</v>
      </c>
      <c r="G18" s="1"/>
      <c r="H18" s="1"/>
    </row>
    <row r="19" spans="1:8" x14ac:dyDescent="0.25">
      <c r="A19" s="9">
        <f t="shared" si="0"/>
        <v>16</v>
      </c>
      <c r="B19" s="10">
        <v>459</v>
      </c>
      <c r="C19" s="8">
        <v>2.613425925925926E-2</v>
      </c>
      <c r="D19" s="5" t="str">
        <f>IF(B19="","",VLOOKUP(B19,[1]inscriptions!$A$7:$B$474,2,0))</f>
        <v>Patarin</v>
      </c>
      <c r="E19" s="5" t="str">
        <f>IF(B19="","",VLOOKUP(B19,[1]inscriptions!$A$7:$C$474,3,0))</f>
        <v>David</v>
      </c>
      <c r="F19" s="6" t="e">
        <f>IF(B19="","",VLOOKUP(B19,[1]inscriptions!$A$7:$H$474,8,0))</f>
        <v>#N/A</v>
      </c>
      <c r="G19" s="1"/>
      <c r="H19" s="1"/>
    </row>
    <row r="20" spans="1:8" x14ac:dyDescent="0.25">
      <c r="A20" s="9">
        <f t="shared" si="0"/>
        <v>17</v>
      </c>
      <c r="B20" s="10">
        <v>245</v>
      </c>
      <c r="C20" s="8">
        <v>2.6168981481481477E-2</v>
      </c>
      <c r="D20" s="5" t="str">
        <f>IF(B20="","",VLOOKUP(B20,[1]inscriptions!$A$7:$B$474,2,0))</f>
        <v>Griette</v>
      </c>
      <c r="E20" s="5" t="str">
        <f>IF(B20="","",VLOOKUP(B20,[1]inscriptions!$A$7:$C$474,3,0))</f>
        <v>Fabien</v>
      </c>
      <c r="F20" s="6" t="str">
        <f>IF(B20="","",VLOOKUP(B20,[1]inscriptions!$A$7:$H$474,8,0))</f>
        <v>V1H</v>
      </c>
      <c r="G20" s="1"/>
      <c r="H20" s="1"/>
    </row>
    <row r="21" spans="1:8" x14ac:dyDescent="0.25">
      <c r="A21" s="9">
        <f t="shared" si="0"/>
        <v>18</v>
      </c>
      <c r="B21" s="10">
        <v>165</v>
      </c>
      <c r="C21" s="8">
        <v>2.6203703703703705E-2</v>
      </c>
      <c r="D21" s="5" t="str">
        <f>IF(B21="","",VLOOKUP(B21,[1]inscriptions!$A$7:$B$474,2,0))</f>
        <v>Chataigner</v>
      </c>
      <c r="E21" s="5" t="str">
        <f>IF(B21="","",VLOOKUP(B21,[1]inscriptions!$A$7:$C$474,3,0))</f>
        <v>Daniel</v>
      </c>
      <c r="F21" s="6" t="str">
        <f>IF(B21="","",VLOOKUP(B21,[1]inscriptions!$A$7:$H$474,8,0))</f>
        <v>V2H</v>
      </c>
      <c r="G21" s="1"/>
      <c r="H21" s="1"/>
    </row>
    <row r="22" spans="1:8" x14ac:dyDescent="0.25">
      <c r="A22" s="9">
        <f t="shared" si="0"/>
        <v>19</v>
      </c>
      <c r="B22" s="10">
        <v>126</v>
      </c>
      <c r="C22" s="8">
        <v>2.6273148148148153E-2</v>
      </c>
      <c r="D22" s="5" t="s">
        <v>30</v>
      </c>
      <c r="E22" s="5" t="s">
        <v>31</v>
      </c>
      <c r="F22" s="6" t="s">
        <v>8</v>
      </c>
      <c r="G22" s="1"/>
      <c r="H22" s="1"/>
    </row>
    <row r="23" spans="1:8" x14ac:dyDescent="0.25">
      <c r="A23" s="9">
        <f t="shared" si="0"/>
        <v>20</v>
      </c>
      <c r="B23" s="10">
        <v>435</v>
      </c>
      <c r="C23" s="8">
        <v>2.6539351851851852E-2</v>
      </c>
      <c r="D23" s="5" t="str">
        <f>IF(B23="","",VLOOKUP(B23,[1]inscriptions!$A$7:$B$474,2,0))</f>
        <v>Boucher</v>
      </c>
      <c r="E23" s="5" t="str">
        <f>IF(B23="","",VLOOKUP(B23,[1]inscriptions!$A$7:$C$474,3,0))</f>
        <v>Ismael</v>
      </c>
      <c r="F23" s="6" t="str">
        <f>IF(B23="","",VLOOKUP(B23,[1]inscriptions!$A$7:$H$474,8,0))</f>
        <v>SEH</v>
      </c>
      <c r="G23" s="1"/>
      <c r="H23" s="1"/>
    </row>
    <row r="24" spans="1:8" x14ac:dyDescent="0.25">
      <c r="A24" s="9">
        <f t="shared" si="0"/>
        <v>21</v>
      </c>
      <c r="B24" s="10">
        <v>272</v>
      </c>
      <c r="C24" s="8">
        <v>2.6562499999999999E-2</v>
      </c>
      <c r="D24" s="5" t="str">
        <f>IF(B24="","",VLOOKUP(B24,[1]inscriptions!$A$7:$B$474,2,0))</f>
        <v>Vautier</v>
      </c>
      <c r="E24" s="5" t="str">
        <f>IF(B24="","",VLOOKUP(B24,[1]inscriptions!$A$7:$C$474,3,0))</f>
        <v>Emeric</v>
      </c>
      <c r="F24" s="6" t="str">
        <f>IF(B24="","",VLOOKUP(B24,[1]inscriptions!$A$7:$H$474,8,0))</f>
        <v>V1H</v>
      </c>
      <c r="G24" s="1"/>
      <c r="H24" s="1"/>
    </row>
    <row r="25" spans="1:8" x14ac:dyDescent="0.25">
      <c r="A25" s="9">
        <f t="shared" si="0"/>
        <v>22</v>
      </c>
      <c r="B25" s="10">
        <v>455</v>
      </c>
      <c r="C25" s="8">
        <v>2.6562499999999999E-2</v>
      </c>
      <c r="D25" s="5" t="str">
        <f>IF(B25="","",VLOOKUP(B25,[1]inscriptions!$A$7:$B$474,2,0))</f>
        <v>Nunes</v>
      </c>
      <c r="E25" s="5" t="str">
        <f>IF(B25="","",VLOOKUP(B25,[1]inscriptions!$A$7:$C$474,3,0))</f>
        <v>Mario</v>
      </c>
      <c r="F25" s="6" t="str">
        <f>IF(B25="","",VLOOKUP(B25,[1]inscriptions!$A$7:$H$474,8,0))</f>
        <v>SEH</v>
      </c>
      <c r="G25" s="1"/>
      <c r="H25" s="1"/>
    </row>
    <row r="26" spans="1:8" x14ac:dyDescent="0.25">
      <c r="A26" s="9">
        <f t="shared" si="0"/>
        <v>23</v>
      </c>
      <c r="B26" s="10">
        <v>140</v>
      </c>
      <c r="C26" s="8">
        <v>2.6585648148148146E-2</v>
      </c>
      <c r="D26" s="5" t="s">
        <v>25</v>
      </c>
      <c r="E26" s="5" t="s">
        <v>26</v>
      </c>
      <c r="F26" s="6" t="s">
        <v>8</v>
      </c>
      <c r="G26" s="1"/>
      <c r="H26" s="1"/>
    </row>
    <row r="27" spans="1:8" x14ac:dyDescent="0.25">
      <c r="A27" s="9">
        <f t="shared" si="0"/>
        <v>24</v>
      </c>
      <c r="B27" s="10">
        <v>443</v>
      </c>
      <c r="C27" s="8">
        <v>2.6678240740740738E-2</v>
      </c>
      <c r="D27" s="5" t="str">
        <f>IF(B27="","",VLOOKUP(B27,[1]inscriptions!$A$7:$B$474,2,0))</f>
        <v>Bonnin</v>
      </c>
      <c r="E27" s="5" t="str">
        <f>IF(B27="","",VLOOKUP(B27,[1]inscriptions!$A$7:$C$474,3,0))</f>
        <v>Cyril</v>
      </c>
      <c r="F27" s="6" t="str">
        <f>IF(B27="","",VLOOKUP(B27,[1]inscriptions!$A$7:$H$474,8,0))</f>
        <v>V1H</v>
      </c>
      <c r="G27" s="1"/>
      <c r="H27" s="1"/>
    </row>
    <row r="28" spans="1:8" x14ac:dyDescent="0.25">
      <c r="A28" s="9">
        <f t="shared" si="0"/>
        <v>25</v>
      </c>
      <c r="B28" s="10">
        <v>393</v>
      </c>
      <c r="C28" s="8">
        <v>2.6724537037037036E-2</v>
      </c>
      <c r="D28" s="5" t="str">
        <f>IF(B28="","",VLOOKUP(B28,[1]inscriptions!$A$7:$B$474,2,0))</f>
        <v>Raposo</v>
      </c>
      <c r="E28" s="5" t="str">
        <f>IF(B28="","",VLOOKUP(B28,[1]inscriptions!$A$7:$C$474,3,0))</f>
        <v>Carlos</v>
      </c>
      <c r="F28" s="6" t="str">
        <f>IF(B28="","",VLOOKUP(B28,[1]inscriptions!$A$7:$H$474,8,0))</f>
        <v>V1H</v>
      </c>
      <c r="G28" s="1"/>
      <c r="H28" s="1"/>
    </row>
    <row r="29" spans="1:8" x14ac:dyDescent="0.25">
      <c r="A29" s="9">
        <f t="shared" si="0"/>
        <v>26</v>
      </c>
      <c r="B29" s="10">
        <v>465</v>
      </c>
      <c r="C29" s="8">
        <v>2.6828703703703702E-2</v>
      </c>
      <c r="D29" s="5" t="str">
        <f>IF(B29="","",VLOOKUP(B29,[1]inscriptions!$A$7:$B$474,2,0))</f>
        <v>Fonton</v>
      </c>
      <c r="E29" s="5" t="str">
        <f>IF(B29="","",VLOOKUP(B29,[1]inscriptions!$A$7:$C$474,3,0))</f>
        <v>Olivier</v>
      </c>
      <c r="F29" s="6" t="str">
        <f>IF(B29="","",VLOOKUP(B29,[1]inscriptions!$A$7:$H$474,8,0))</f>
        <v>V1H</v>
      </c>
      <c r="G29" s="1"/>
      <c r="H29" s="1"/>
    </row>
    <row r="30" spans="1:8" x14ac:dyDescent="0.25">
      <c r="A30" s="9">
        <f t="shared" si="0"/>
        <v>27</v>
      </c>
      <c r="B30" s="10">
        <v>164</v>
      </c>
      <c r="C30" s="8">
        <v>2.6944444444444441E-2</v>
      </c>
      <c r="D30" s="5" t="str">
        <f>IF(B30="","",VLOOKUP(B30,[1]inscriptions!$A$7:$B$474,2,0))</f>
        <v>Doré</v>
      </c>
      <c r="E30" s="5" t="str">
        <f>IF(B30="","",VLOOKUP(B30,[1]inscriptions!$A$7:$C$474,3,0))</f>
        <v>Anthony</v>
      </c>
      <c r="F30" s="6" t="str">
        <f>IF(B30="","",VLOOKUP(B30,[1]inscriptions!$A$7:$H$474,8,0))</f>
        <v>SEH</v>
      </c>
      <c r="G30" s="1"/>
      <c r="H30" s="1"/>
    </row>
    <row r="31" spans="1:8" x14ac:dyDescent="0.25">
      <c r="A31" s="9">
        <f t="shared" si="0"/>
        <v>28</v>
      </c>
      <c r="B31" s="10">
        <v>176</v>
      </c>
      <c r="C31" s="8">
        <v>2.7013888888888889E-2</v>
      </c>
      <c r="D31" s="5" t="str">
        <f>IF(B31="","",VLOOKUP(B31,[1]inscriptions!$A$7:$B$474,2,0))</f>
        <v>Vayre</v>
      </c>
      <c r="E31" s="5" t="str">
        <f>IF(B31="","",VLOOKUP(B31,[1]inscriptions!$A$7:$C$474,3,0))</f>
        <v>Olivier</v>
      </c>
      <c r="F31" s="6" t="str">
        <f>IF(B31="","",VLOOKUP(B31,[1]inscriptions!$A$7:$H$474,8,0))</f>
        <v>SEH</v>
      </c>
      <c r="G31" s="1"/>
      <c r="H31" s="1"/>
    </row>
    <row r="32" spans="1:8" x14ac:dyDescent="0.25">
      <c r="A32" s="9">
        <f t="shared" si="0"/>
        <v>29</v>
      </c>
      <c r="B32" s="10">
        <v>186</v>
      </c>
      <c r="C32" s="8">
        <v>2.704861111111111E-2</v>
      </c>
      <c r="D32" s="5" t="str">
        <f>IF(B32="","",VLOOKUP(B32,[1]inscriptions!$A$7:$B$474,2,0))</f>
        <v>Brossard</v>
      </c>
      <c r="E32" s="5" t="str">
        <f>IF(B32="","",VLOOKUP(B32,[1]inscriptions!$A$7:$C$474,3,0))</f>
        <v>Julien</v>
      </c>
      <c r="F32" s="6" t="str">
        <f>IF(B32="","",VLOOKUP(B32,[1]inscriptions!$A$7:$H$474,8,0))</f>
        <v>SEH</v>
      </c>
      <c r="G32" s="1"/>
      <c r="H32" s="1"/>
    </row>
    <row r="33" spans="1:8" x14ac:dyDescent="0.25">
      <c r="A33" s="9">
        <f t="shared" si="0"/>
        <v>30</v>
      </c>
      <c r="B33" s="10">
        <v>447</v>
      </c>
      <c r="C33" s="8">
        <v>2.7071759259259257E-2</v>
      </c>
      <c r="D33" s="5" t="str">
        <f>IF(B33="","",VLOOKUP(B33,[1]inscriptions!$A$7:$B$474,2,0))</f>
        <v>Deborde</v>
      </c>
      <c r="E33" s="5" t="str">
        <f>IF(B33="","",VLOOKUP(B33,[1]inscriptions!$A$7:$C$474,3,0))</f>
        <v>Alain</v>
      </c>
      <c r="F33" s="6" t="str">
        <f>IF(B33="","",VLOOKUP(B33,[1]inscriptions!$A$7:$H$474,8,0))</f>
        <v>V2H</v>
      </c>
      <c r="G33" s="1"/>
      <c r="H33" s="1"/>
    </row>
    <row r="34" spans="1:8" x14ac:dyDescent="0.25">
      <c r="A34" s="9">
        <f t="shared" si="0"/>
        <v>31</v>
      </c>
      <c r="B34" s="10">
        <v>133</v>
      </c>
      <c r="C34" s="8">
        <v>2.7106481481481481E-2</v>
      </c>
      <c r="D34" s="5" t="s">
        <v>32</v>
      </c>
      <c r="E34" s="5" t="s">
        <v>33</v>
      </c>
      <c r="F34" s="6" t="s">
        <v>17</v>
      </c>
      <c r="G34" s="1"/>
      <c r="H34" s="1"/>
    </row>
    <row r="35" spans="1:8" x14ac:dyDescent="0.25">
      <c r="A35" s="9">
        <f t="shared" si="0"/>
        <v>32</v>
      </c>
      <c r="B35" s="10">
        <v>389</v>
      </c>
      <c r="C35" s="8">
        <v>2.7118055555555552E-2</v>
      </c>
      <c r="D35" s="5" t="str">
        <f>IF(B35="","",VLOOKUP(B35,[1]inscriptions!$A$7:$B$474,2,0))</f>
        <v>Chiquet</v>
      </c>
      <c r="E35" s="5" t="str">
        <f>IF(B35="","",VLOOKUP(B35,[1]inscriptions!$A$7:$C$474,3,0))</f>
        <v>Thierry</v>
      </c>
      <c r="F35" s="6" t="str">
        <f>IF(B35="","",VLOOKUP(B35,[1]inscriptions!$A$7:$H$474,8,0))</f>
        <v>V2H</v>
      </c>
      <c r="G35" s="1"/>
      <c r="H35" s="1"/>
    </row>
    <row r="36" spans="1:8" x14ac:dyDescent="0.25">
      <c r="A36" s="9">
        <f t="shared" si="0"/>
        <v>33</v>
      </c>
      <c r="B36" s="10">
        <v>437</v>
      </c>
      <c r="C36" s="8">
        <v>2.7164351851851853E-2</v>
      </c>
      <c r="D36" s="5" t="str">
        <f>IF(B36="","",VLOOKUP(B36,[1]inscriptions!$A$7:$B$474,2,0))</f>
        <v>Accent</v>
      </c>
      <c r="E36" s="5" t="str">
        <f>IF(B36="","",VLOOKUP(B36,[1]inscriptions!$A$7:$C$474,3,0))</f>
        <v>Hervé</v>
      </c>
      <c r="F36" s="6" t="str">
        <f>IF(B36="","",VLOOKUP(B36,[1]inscriptions!$A$7:$H$474,8,0))</f>
        <v>V2H</v>
      </c>
      <c r="G36" s="1"/>
      <c r="H36" s="1"/>
    </row>
    <row r="37" spans="1:8" x14ac:dyDescent="0.25">
      <c r="A37" s="9">
        <f t="shared" si="0"/>
        <v>34</v>
      </c>
      <c r="B37" s="10">
        <v>456</v>
      </c>
      <c r="C37" s="8">
        <v>2.71875E-2</v>
      </c>
      <c r="D37" s="5" t="str">
        <f>IF(B37="","",VLOOKUP(B37,[1]inscriptions!$A$7:$B$474,2,0))</f>
        <v>Boué</v>
      </c>
      <c r="E37" s="5" t="str">
        <f>IF(B37="","",VLOOKUP(B37,[1]inscriptions!$A$7:$C$474,3,0))</f>
        <v>Sébastien</v>
      </c>
      <c r="F37" s="6" t="e">
        <f>IF(B37="","",VLOOKUP(B37,[1]inscriptions!$A$7:$H$474,8,0))</f>
        <v>#N/A</v>
      </c>
      <c r="G37" s="1"/>
      <c r="H37" s="1"/>
    </row>
    <row r="38" spans="1:8" x14ac:dyDescent="0.25">
      <c r="A38" s="9">
        <f t="shared" si="0"/>
        <v>35</v>
      </c>
      <c r="B38" s="10">
        <v>111</v>
      </c>
      <c r="C38" s="8">
        <v>2.7210648148148147E-2</v>
      </c>
      <c r="D38" s="5" t="s">
        <v>34</v>
      </c>
      <c r="E38" s="5" t="s">
        <v>35</v>
      </c>
      <c r="F38" s="6" t="s">
        <v>8</v>
      </c>
      <c r="G38" s="1"/>
      <c r="H38" s="1"/>
    </row>
    <row r="39" spans="1:8" x14ac:dyDescent="0.25">
      <c r="A39" s="9">
        <f t="shared" si="0"/>
        <v>36</v>
      </c>
      <c r="B39" s="10">
        <v>423</v>
      </c>
      <c r="C39" s="8">
        <v>2.7222222222222228E-2</v>
      </c>
      <c r="D39" s="5" t="s">
        <v>36</v>
      </c>
      <c r="E39" s="5" t="s">
        <v>37</v>
      </c>
      <c r="F39" s="6" t="s">
        <v>8</v>
      </c>
      <c r="G39" s="1"/>
      <c r="H39" s="1"/>
    </row>
    <row r="40" spans="1:8" x14ac:dyDescent="0.25">
      <c r="A40" s="9">
        <f t="shared" si="0"/>
        <v>37</v>
      </c>
      <c r="B40" s="10">
        <v>251</v>
      </c>
      <c r="C40" s="8">
        <v>2.7488425925925927E-2</v>
      </c>
      <c r="D40" s="5" t="str">
        <f>IF(B40="","",VLOOKUP(B40,[1]inscriptions!$A$7:$B$474,2,0))</f>
        <v>Desmier</v>
      </c>
      <c r="E40" s="5" t="str">
        <f>IF(B40="","",VLOOKUP(B40,[1]inscriptions!$A$7:$C$474,3,0))</f>
        <v>Sylvain</v>
      </c>
      <c r="F40" s="6" t="str">
        <f>IF(B40="","",VLOOKUP(B40,[1]inscriptions!$A$7:$H$474,8,0))</f>
        <v>SEH</v>
      </c>
      <c r="G40" s="1"/>
      <c r="H40" s="1"/>
    </row>
    <row r="41" spans="1:8" x14ac:dyDescent="0.25">
      <c r="A41" s="9">
        <f t="shared" si="0"/>
        <v>38</v>
      </c>
      <c r="B41" s="10">
        <v>436</v>
      </c>
      <c r="C41" s="8">
        <v>2.75E-2</v>
      </c>
      <c r="D41" s="5" t="str">
        <f>IF(B41="","",VLOOKUP(B41,[1]inscriptions!$A$7:$B$474,2,0))</f>
        <v>Denis</v>
      </c>
      <c r="E41" s="5" t="str">
        <f>IF(B41="","",VLOOKUP(B41,[1]inscriptions!$A$7:$C$474,3,0))</f>
        <v>Jean-François</v>
      </c>
      <c r="F41" s="6" t="str">
        <f>IF(B41="","",VLOOKUP(B41,[1]inscriptions!$A$7:$H$474,8,0))</f>
        <v>V2H</v>
      </c>
      <c r="G41" s="1"/>
      <c r="H41" s="1"/>
    </row>
    <row r="42" spans="1:8" x14ac:dyDescent="0.25">
      <c r="A42" s="9">
        <f t="shared" si="0"/>
        <v>39</v>
      </c>
      <c r="B42" s="10">
        <v>491</v>
      </c>
      <c r="C42" s="8">
        <v>2.7592592592592596E-2</v>
      </c>
      <c r="D42" s="5" t="str">
        <f>IF(B42="","",VLOOKUP(B42,[1]inscriptions!$A$7:$B$474,2,0))</f>
        <v>Pelletier</v>
      </c>
      <c r="E42" s="5" t="str">
        <f>IF(B42="","",VLOOKUP(B42,[1]inscriptions!$A$7:$C$474,3,0))</f>
        <v>Benoit</v>
      </c>
      <c r="F42" s="6" t="str">
        <f>IF(B42="","",VLOOKUP(B42,[1]inscriptions!$A$7:$H$474,8,0))</f>
        <v>SEH</v>
      </c>
      <c r="G42" s="1"/>
      <c r="H42" s="1"/>
    </row>
    <row r="43" spans="1:8" x14ac:dyDescent="0.25">
      <c r="A43" s="9">
        <f t="shared" si="0"/>
        <v>40</v>
      </c>
      <c r="B43" s="10">
        <v>282</v>
      </c>
      <c r="C43" s="8">
        <v>2.7592592592592596E-2</v>
      </c>
      <c r="D43" s="5" t="str">
        <f>IF(B43="","",VLOOKUP(B43,[1]inscriptions!$A$7:$B$474,2,0))</f>
        <v>Chaignon</v>
      </c>
      <c r="E43" s="5" t="str">
        <f>IF(B43="","",VLOOKUP(B43,[1]inscriptions!$A$7:$C$474,3,0))</f>
        <v>Thomas</v>
      </c>
      <c r="F43" s="6" t="str">
        <f>IF(B43="","",VLOOKUP(B43,[1]inscriptions!$A$7:$H$474,8,0))</f>
        <v>SEH</v>
      </c>
      <c r="G43" s="1"/>
      <c r="H43" s="1"/>
    </row>
    <row r="44" spans="1:8" x14ac:dyDescent="0.25">
      <c r="A44" s="9">
        <f t="shared" si="0"/>
        <v>41</v>
      </c>
      <c r="B44" s="10">
        <v>324</v>
      </c>
      <c r="C44" s="8">
        <v>2.7662037037037041E-2</v>
      </c>
      <c r="D44" s="5" t="str">
        <f>IF(B44="","",VLOOKUP(B44,[1]inscriptions!$A$7:$B$474,2,0))</f>
        <v>Moronval</v>
      </c>
      <c r="E44" s="5" t="str">
        <f>IF(B44="","",VLOOKUP(B44,[1]inscriptions!$A$7:$C$474,3,0))</f>
        <v>Christophe</v>
      </c>
      <c r="F44" s="6" t="str">
        <f>IF(B44="","",VLOOKUP(B44,[1]inscriptions!$A$7:$H$474,8,0))</f>
        <v>SEH</v>
      </c>
      <c r="G44" s="1"/>
      <c r="H44" s="1"/>
    </row>
    <row r="45" spans="1:8" x14ac:dyDescent="0.25">
      <c r="A45" s="9">
        <f t="shared" si="0"/>
        <v>42</v>
      </c>
      <c r="B45" s="10">
        <v>101</v>
      </c>
      <c r="C45" s="8">
        <v>2.7835648148148151E-2</v>
      </c>
      <c r="D45" s="5" t="s">
        <v>38</v>
      </c>
      <c r="E45" s="5" t="s">
        <v>39</v>
      </c>
      <c r="F45" s="6" t="s">
        <v>8</v>
      </c>
      <c r="G45" s="1"/>
      <c r="H45" s="1"/>
    </row>
    <row r="46" spans="1:8" x14ac:dyDescent="0.25">
      <c r="A46" s="9">
        <f t="shared" si="0"/>
        <v>43</v>
      </c>
      <c r="B46" s="10">
        <v>484</v>
      </c>
      <c r="C46" s="8">
        <v>2.7916666666666669E-2</v>
      </c>
      <c r="D46" s="5" t="str">
        <f>IF(B46="","",VLOOKUP(B46,[1]inscriptions!$A$7:$B$474,2,0))</f>
        <v>Dubois</v>
      </c>
      <c r="E46" s="5" t="str">
        <f>IF(B46="","",VLOOKUP(B46,[1]inscriptions!$A$7:$C$474,3,0))</f>
        <v>Jerome</v>
      </c>
      <c r="F46" s="6" t="str">
        <f>IF(B46="","",VLOOKUP(B46,[1]inscriptions!$A$7:$H$474,8,0))</f>
        <v>V1H</v>
      </c>
      <c r="G46" s="1"/>
      <c r="H46" s="1"/>
    </row>
    <row r="47" spans="1:8" x14ac:dyDescent="0.25">
      <c r="A47" s="9">
        <f t="shared" si="0"/>
        <v>44</v>
      </c>
      <c r="B47" s="10">
        <v>406</v>
      </c>
      <c r="C47" s="8">
        <v>2.7962962962962964E-2</v>
      </c>
      <c r="D47" s="5" t="str">
        <f>IF(B47="","",VLOOKUP(B47,[1]inscriptions!$A$7:$B$474,2,0))</f>
        <v>Marchand</v>
      </c>
      <c r="E47" s="5" t="str">
        <f>IF(B47="","",VLOOKUP(B47,[1]inscriptions!$A$7:$C$474,3,0))</f>
        <v>Pascal</v>
      </c>
      <c r="F47" s="6" t="str">
        <f>IF(B47="","",VLOOKUP(B47,[1]inscriptions!$A$7:$H$474,8,0))</f>
        <v>V3H</v>
      </c>
      <c r="G47" s="1"/>
      <c r="H47" s="1"/>
    </row>
    <row r="48" spans="1:8" x14ac:dyDescent="0.25">
      <c r="A48" s="9">
        <f t="shared" si="0"/>
        <v>45</v>
      </c>
      <c r="B48" s="10">
        <v>207</v>
      </c>
      <c r="C48" s="8">
        <v>2.7986111111111111E-2</v>
      </c>
      <c r="D48" s="5" t="str">
        <f>IF(B48="","",VLOOKUP(B48,[1]inscriptions!$A$7:$B$474,2,0))</f>
        <v>Bouhet</v>
      </c>
      <c r="E48" s="5" t="str">
        <f>IF(B48="","",VLOOKUP(B48,[1]inscriptions!$A$7:$C$474,3,0))</f>
        <v>Jérôme</v>
      </c>
      <c r="F48" s="6" t="str">
        <f>IF(B48="","",VLOOKUP(B48,[1]inscriptions!$A$7:$H$474,8,0))</f>
        <v>V1H</v>
      </c>
      <c r="G48" s="1"/>
      <c r="H48" s="1"/>
    </row>
    <row r="49" spans="1:8" x14ac:dyDescent="0.25">
      <c r="A49" s="9">
        <f t="shared" si="0"/>
        <v>46</v>
      </c>
      <c r="B49" s="10">
        <v>285</v>
      </c>
      <c r="C49" s="8">
        <v>2.7997685185185184E-2</v>
      </c>
      <c r="D49" s="5" t="str">
        <f>IF(B49="","",VLOOKUP(B49,[1]inscriptions!$A$7:$B$474,2,0))</f>
        <v>Coirier</v>
      </c>
      <c r="E49" s="5" t="str">
        <f>IF(B49="","",VLOOKUP(B49,[1]inscriptions!$A$7:$C$474,3,0))</f>
        <v>Ludovic</v>
      </c>
      <c r="F49" s="6" t="str">
        <f>IF(B49="","",VLOOKUP(B49,[1]inscriptions!$A$7:$H$474,8,0))</f>
        <v>V1H</v>
      </c>
      <c r="G49" s="1"/>
      <c r="H49" s="1"/>
    </row>
    <row r="50" spans="1:8" x14ac:dyDescent="0.25">
      <c r="A50" s="9">
        <f t="shared" si="0"/>
        <v>47</v>
      </c>
      <c r="B50" s="10">
        <v>492</v>
      </c>
      <c r="C50" s="8">
        <v>2.8043981481481479E-2</v>
      </c>
      <c r="D50" s="5" t="str">
        <f>IF(B50="","",VLOOKUP(B50,[1]inscriptions!$A$7:$B$474,2,0))</f>
        <v>Boissinot</v>
      </c>
      <c r="E50" s="5" t="str">
        <f>IF(B50="","",VLOOKUP(B50,[1]inscriptions!$A$7:$C$474,3,0))</f>
        <v>Adrian</v>
      </c>
      <c r="F50" s="6" t="str">
        <f>IF(B50="","",VLOOKUP(B50,[1]inscriptions!$A$7:$H$474,8,0))</f>
        <v>ESH</v>
      </c>
      <c r="G50" s="1"/>
      <c r="H50" s="1"/>
    </row>
    <row r="51" spans="1:8" x14ac:dyDescent="0.25">
      <c r="A51" s="9">
        <f t="shared" si="0"/>
        <v>48</v>
      </c>
      <c r="B51" s="10">
        <v>458</v>
      </c>
      <c r="C51" s="8">
        <v>2.8055555555555556E-2</v>
      </c>
      <c r="D51" s="5" t="str">
        <f>IF(B51="","",VLOOKUP(B51,[1]inscriptions!$A$7:$B$474,2,0))</f>
        <v>Bregeon</v>
      </c>
      <c r="E51" s="5" t="str">
        <f>IF(B51="","",VLOOKUP(B51,[1]inscriptions!$A$7:$C$474,3,0))</f>
        <v>François</v>
      </c>
      <c r="F51" s="6" t="str">
        <f>IF(B51="","",VLOOKUP(B51,[1]inscriptions!$A$7:$H$474,8,0))</f>
        <v>V2H</v>
      </c>
      <c r="G51" s="1"/>
      <c r="H51" s="1"/>
    </row>
    <row r="52" spans="1:8" x14ac:dyDescent="0.25">
      <c r="A52" s="9">
        <f t="shared" si="0"/>
        <v>49</v>
      </c>
      <c r="B52" s="10">
        <v>451</v>
      </c>
      <c r="C52" s="8">
        <v>2.809027777777778E-2</v>
      </c>
      <c r="D52" s="5" t="str">
        <f>IF(B52="","",VLOOKUP(B52,[1]inscriptions!$A$7:$B$474,2,0))</f>
        <v>Poitiers</v>
      </c>
      <c r="E52" s="5" t="str">
        <f>IF(B52="","",VLOOKUP(B52,[1]inscriptions!$A$7:$C$474,3,0))</f>
        <v>christophe</v>
      </c>
      <c r="F52" s="6" t="str">
        <f>IF(B52="","",VLOOKUP(B52,[1]inscriptions!$A$7:$H$474,8,0))</f>
        <v>V1H</v>
      </c>
      <c r="G52" s="1"/>
      <c r="H52" s="1"/>
    </row>
    <row r="53" spans="1:8" x14ac:dyDescent="0.25">
      <c r="A53" s="9">
        <f t="shared" si="0"/>
        <v>50</v>
      </c>
      <c r="B53" s="10">
        <v>231</v>
      </c>
      <c r="C53" s="8">
        <v>2.826388888888889E-2</v>
      </c>
      <c r="D53" s="5" t="str">
        <f>IF(B53="","",VLOOKUP(B53,[1]inscriptions!$A$7:$B$474,2,0))</f>
        <v>Cottereau</v>
      </c>
      <c r="E53" s="5" t="str">
        <f>IF(B53="","",VLOOKUP(B53,[1]inscriptions!$A$7:$C$474,3,0))</f>
        <v>Alexandre</v>
      </c>
      <c r="F53" s="6" t="str">
        <f>IF(B53="","",VLOOKUP(B53,[1]inscriptions!$A$7:$H$474,8,0))</f>
        <v>SEH</v>
      </c>
      <c r="G53" s="1"/>
      <c r="H53" s="1"/>
    </row>
    <row r="54" spans="1:8" x14ac:dyDescent="0.25">
      <c r="A54" s="9">
        <f t="shared" si="0"/>
        <v>51</v>
      </c>
      <c r="B54" s="10">
        <v>461</v>
      </c>
      <c r="C54" s="8">
        <v>2.8356481481481483E-2</v>
      </c>
      <c r="D54" s="5" t="str">
        <f>IF(B54="","",VLOOKUP(B54,[1]inscriptions!$A$7:$B$474,2,0))</f>
        <v>Delhomme</v>
      </c>
      <c r="E54" s="5" t="str">
        <f>IF(B54="","",VLOOKUP(B54,[1]inscriptions!$A$7:$C$474,3,0))</f>
        <v>eric</v>
      </c>
      <c r="F54" s="6" t="str">
        <f>IF(B54="","",VLOOKUP(B54,[1]inscriptions!$A$7:$H$474,8,0))</f>
        <v>V1H</v>
      </c>
      <c r="G54" s="1"/>
      <c r="H54" s="1"/>
    </row>
    <row r="55" spans="1:8" x14ac:dyDescent="0.25">
      <c r="A55" s="9">
        <f t="shared" si="0"/>
        <v>52</v>
      </c>
      <c r="B55" s="10">
        <v>298</v>
      </c>
      <c r="C55" s="8">
        <v>2.8506944444444442E-2</v>
      </c>
      <c r="D55" s="5" t="str">
        <f>IF(B55="","",VLOOKUP(B55,[1]inscriptions!$A$7:$B$474,2,0))</f>
        <v>Airvault</v>
      </c>
      <c r="E55" s="5" t="str">
        <f>IF(B55="","",VLOOKUP(B55,[1]inscriptions!$A$7:$C$474,3,0))</f>
        <v>Jean luc</v>
      </c>
      <c r="F55" s="6" t="str">
        <f>IF(B55="","",VLOOKUP(B55,[1]inscriptions!$A$7:$H$474,8,0))</f>
        <v>V3H</v>
      </c>
      <c r="G55" s="1"/>
      <c r="H55" s="1"/>
    </row>
    <row r="56" spans="1:8" x14ac:dyDescent="0.25">
      <c r="A56" s="9">
        <f t="shared" si="0"/>
        <v>53</v>
      </c>
      <c r="B56" s="10">
        <v>129</v>
      </c>
      <c r="C56" s="8">
        <v>2.8773148148148145E-2</v>
      </c>
      <c r="D56" s="5" t="s">
        <v>40</v>
      </c>
      <c r="E56" s="5" t="s">
        <v>41</v>
      </c>
      <c r="F56" s="6" t="s">
        <v>8</v>
      </c>
      <c r="G56" s="1"/>
      <c r="H56" s="1"/>
    </row>
    <row r="57" spans="1:8" x14ac:dyDescent="0.25">
      <c r="A57" s="9">
        <f t="shared" si="0"/>
        <v>54</v>
      </c>
      <c r="B57" s="10">
        <v>264</v>
      </c>
      <c r="C57" s="8">
        <v>2.8773148148148145E-2</v>
      </c>
      <c r="D57" s="5" t="str">
        <f>IF(B57="","",VLOOKUP(B57,[1]inscriptions!$A$7:$B$474,2,0))</f>
        <v>Rossard</v>
      </c>
      <c r="E57" s="5" t="str">
        <f>IF(B57="","",VLOOKUP(B57,[1]inscriptions!$A$7:$C$474,3,0))</f>
        <v>Emmanuel</v>
      </c>
      <c r="F57" s="6" t="str">
        <f>IF(B57="","",VLOOKUP(B57,[1]inscriptions!$A$7:$H$474,8,0))</f>
        <v>V1H</v>
      </c>
      <c r="G57" s="1"/>
      <c r="H57" s="1"/>
    </row>
    <row r="58" spans="1:8" x14ac:dyDescent="0.25">
      <c r="A58" s="9">
        <f t="shared" si="0"/>
        <v>55</v>
      </c>
      <c r="B58" s="10">
        <v>182</v>
      </c>
      <c r="C58" s="8">
        <v>2.8784722222222225E-2</v>
      </c>
      <c r="D58" s="5" t="str">
        <f>IF(B58="","",VLOOKUP(B58,[1]inscriptions!$A$7:$B$474,2,0))</f>
        <v>Machura</v>
      </c>
      <c r="E58" s="5" t="str">
        <f>IF(B58="","",VLOOKUP(B58,[1]inscriptions!$A$7:$C$474,3,0))</f>
        <v>Denis</v>
      </c>
      <c r="F58" s="6" t="str">
        <f>IF(B58="","",VLOOKUP(B58,[1]inscriptions!$A$7:$H$474,8,0))</f>
        <v>SEH</v>
      </c>
      <c r="G58" s="1"/>
      <c r="H58" s="1"/>
    </row>
    <row r="59" spans="1:8" x14ac:dyDescent="0.25">
      <c r="A59" s="9">
        <f t="shared" si="0"/>
        <v>56</v>
      </c>
      <c r="B59" s="10">
        <v>110</v>
      </c>
      <c r="C59" s="8">
        <v>2.883101851851852E-2</v>
      </c>
      <c r="D59" s="5" t="s">
        <v>42</v>
      </c>
      <c r="E59" s="5" t="s">
        <v>43</v>
      </c>
      <c r="F59" s="6" t="s">
        <v>17</v>
      </c>
      <c r="G59" s="1"/>
      <c r="H59" s="1"/>
    </row>
    <row r="60" spans="1:8" x14ac:dyDescent="0.25">
      <c r="A60" s="9">
        <f t="shared" si="0"/>
        <v>57</v>
      </c>
      <c r="B60" s="10">
        <v>428</v>
      </c>
      <c r="C60" s="8">
        <v>2.8877314814814817E-2</v>
      </c>
      <c r="D60" s="5" t="str">
        <f>IF(B60="","",VLOOKUP(B60,[1]inscriptions!$A$7:$B$474,2,0))</f>
        <v>Tanguy</v>
      </c>
      <c r="E60" s="5" t="str">
        <f>IF(B60="","",VLOOKUP(B60,[1]inscriptions!$A$7:$C$474,3,0))</f>
        <v>Mathieu</v>
      </c>
      <c r="F60" s="6" t="str">
        <f>IF(B60="","",VLOOKUP(B60,[1]inscriptions!$A$7:$H$474,8,0))</f>
        <v>V1H</v>
      </c>
      <c r="G60" s="1"/>
      <c r="H60" s="1"/>
    </row>
    <row r="61" spans="1:8" x14ac:dyDescent="0.25">
      <c r="A61" s="9">
        <f t="shared" si="0"/>
        <v>58</v>
      </c>
      <c r="B61" s="10">
        <v>427</v>
      </c>
      <c r="C61" s="8">
        <v>2.8923611111111108E-2</v>
      </c>
      <c r="D61" s="5" t="str">
        <f>IF(B61="","",VLOOKUP(B61,[1]inscriptions!$A$7:$B$474,2,0))</f>
        <v>Durand</v>
      </c>
      <c r="E61" s="5" t="str">
        <f>IF(B61="","",VLOOKUP(B61,[1]inscriptions!$A$7:$C$474,3,0))</f>
        <v>Wilfried</v>
      </c>
      <c r="F61" s="6" t="str">
        <f>IF(B61="","",VLOOKUP(B61,[1]inscriptions!$A$7:$H$474,8,0))</f>
        <v>V1H</v>
      </c>
      <c r="G61" s="1"/>
      <c r="H61" s="1"/>
    </row>
    <row r="62" spans="1:8" x14ac:dyDescent="0.25">
      <c r="A62" s="9">
        <f t="shared" si="0"/>
        <v>59</v>
      </c>
      <c r="B62" s="10">
        <v>388</v>
      </c>
      <c r="C62" s="8">
        <v>2.8981481481481483E-2</v>
      </c>
      <c r="D62" s="5" t="str">
        <f>IF(B62="","",VLOOKUP(B62,[1]inscriptions!$A$7:$B$474,2,0))</f>
        <v>Joly</v>
      </c>
      <c r="E62" s="5" t="str">
        <f>IF(B62="","",VLOOKUP(B62,[1]inscriptions!$A$7:$C$474,3,0))</f>
        <v>Vincent</v>
      </c>
      <c r="F62" s="6" t="str">
        <f>IF(B62="","",VLOOKUP(B62,[1]inscriptions!$A$7:$H$474,8,0))</f>
        <v>V2H</v>
      </c>
      <c r="G62" s="1"/>
      <c r="H62" s="1"/>
    </row>
    <row r="63" spans="1:8" x14ac:dyDescent="0.25">
      <c r="A63" s="9">
        <f t="shared" si="0"/>
        <v>60</v>
      </c>
      <c r="B63" s="10">
        <v>262</v>
      </c>
      <c r="C63" s="8">
        <v>2.900462962962963E-2</v>
      </c>
      <c r="D63" s="5" t="str">
        <f>IF(B63="","",VLOOKUP(B63,[1]inscriptions!$A$7:$B$474,2,0))</f>
        <v>Morisset</v>
      </c>
      <c r="E63" s="5" t="str">
        <f>IF(B63="","",VLOOKUP(B63,[1]inscriptions!$A$7:$C$474,3,0))</f>
        <v>Jean-Paul</v>
      </c>
      <c r="F63" s="6" t="str">
        <f>IF(B63="","",VLOOKUP(B63,[1]inscriptions!$A$7:$H$474,8,0))</f>
        <v>V2H</v>
      </c>
      <c r="G63" s="1"/>
      <c r="H63" s="1"/>
    </row>
    <row r="64" spans="1:8" x14ac:dyDescent="0.25">
      <c r="A64" s="9">
        <f t="shared" si="0"/>
        <v>61</v>
      </c>
      <c r="B64" s="10">
        <v>396</v>
      </c>
      <c r="C64" s="8">
        <v>2.9085648148148149E-2</v>
      </c>
      <c r="D64" s="5" t="str">
        <f>IF(B64="","",VLOOKUP(B64,[1]inscriptions!$A$7:$B$474,2,0))</f>
        <v xml:space="preserve">Arnault </v>
      </c>
      <c r="E64" s="5" t="str">
        <f>IF(B64="","",VLOOKUP(B64,[1]inscriptions!$A$7:$C$474,3,0))</f>
        <v>Joel</v>
      </c>
      <c r="F64" s="6" t="str">
        <f>IF(B64="","",VLOOKUP(B64,[1]inscriptions!$A$7:$H$474,8,0))</f>
        <v>V2H</v>
      </c>
      <c r="G64" s="1"/>
      <c r="H64" s="1"/>
    </row>
    <row r="65" spans="1:8" x14ac:dyDescent="0.25">
      <c r="A65" s="9">
        <f t="shared" si="0"/>
        <v>62</v>
      </c>
      <c r="B65" s="10">
        <v>145</v>
      </c>
      <c r="C65" s="8">
        <v>2.9178240740740741E-2</v>
      </c>
      <c r="D65" s="5" t="s">
        <v>44</v>
      </c>
      <c r="E65" s="5" t="s">
        <v>45</v>
      </c>
      <c r="F65" s="6" t="s">
        <v>46</v>
      </c>
      <c r="G65" s="1"/>
      <c r="H65" s="1"/>
    </row>
    <row r="66" spans="1:8" x14ac:dyDescent="0.25">
      <c r="A66" s="9">
        <f t="shared" si="0"/>
        <v>63</v>
      </c>
      <c r="B66" s="10">
        <v>421</v>
      </c>
      <c r="C66" s="8">
        <v>2.9212962962962965E-2</v>
      </c>
      <c r="D66" s="5" t="str">
        <f>IF(B66="","",VLOOKUP(B66,[1]inscriptions!$A$7:$B$474,2,0))</f>
        <v>Lopes</v>
      </c>
      <c r="E66" s="5" t="str">
        <f>IF(B66="","",VLOOKUP(B66,[1]inscriptions!$A$7:$C$474,3,0))</f>
        <v>David</v>
      </c>
      <c r="F66" s="6" t="str">
        <f>IF(B66="","",VLOOKUP(B66,[1]inscriptions!$A$7:$H$474,8,0))</f>
        <v>SEH</v>
      </c>
      <c r="G66" s="1"/>
      <c r="H66" s="1"/>
    </row>
    <row r="67" spans="1:8" x14ac:dyDescent="0.25">
      <c r="A67" s="9">
        <f t="shared" si="0"/>
        <v>64</v>
      </c>
      <c r="B67" s="10">
        <v>258</v>
      </c>
      <c r="C67" s="8">
        <v>2.9224537037037038E-2</v>
      </c>
      <c r="D67" s="5" t="str">
        <f>IF(B67="","",VLOOKUP(B67,[1]inscriptions!$A$7:$B$474,2,0))</f>
        <v>Guimard</v>
      </c>
      <c r="E67" s="5" t="str">
        <f>IF(B67="","",VLOOKUP(B67,[1]inscriptions!$A$7:$C$474,3,0))</f>
        <v>William</v>
      </c>
      <c r="F67" s="6" t="str">
        <f>IF(B67="","",VLOOKUP(B67,[1]inscriptions!$A$7:$H$474,8,0))</f>
        <v>SEH</v>
      </c>
      <c r="G67" s="1"/>
      <c r="H67" s="1"/>
    </row>
    <row r="68" spans="1:8" x14ac:dyDescent="0.25">
      <c r="A68" s="9">
        <f t="shared" si="0"/>
        <v>65</v>
      </c>
      <c r="B68" s="10">
        <v>236</v>
      </c>
      <c r="C68" s="8">
        <v>2.9317129629629634E-2</v>
      </c>
      <c r="D68" s="5" t="str">
        <f>IF(B68="","",VLOOKUP(B68,[1]inscriptions!$A$7:$B$474,2,0))</f>
        <v>Hipeau</v>
      </c>
      <c r="E68" s="5" t="str">
        <f>IF(B68="","",VLOOKUP(B68,[1]inscriptions!$A$7:$C$474,3,0))</f>
        <v>Mathieu</v>
      </c>
      <c r="F68" s="6" t="str">
        <f>IF(B68="","",VLOOKUP(B68,[1]inscriptions!$A$7:$H$474,8,0))</f>
        <v>SEH</v>
      </c>
      <c r="G68" s="1"/>
      <c r="H68" s="1"/>
    </row>
    <row r="69" spans="1:8" x14ac:dyDescent="0.25">
      <c r="A69" s="9">
        <f t="shared" si="0"/>
        <v>66</v>
      </c>
      <c r="B69" s="10">
        <v>166</v>
      </c>
      <c r="C69" s="8">
        <v>2.9317129629629634E-2</v>
      </c>
      <c r="D69" s="5" t="str">
        <f>IF(B69="","",VLOOKUP(B69,[1]inscriptions!$A$7:$B$474,2,0))</f>
        <v>Larcher</v>
      </c>
      <c r="E69" s="5" t="str">
        <f>IF(B69="","",VLOOKUP(B69,[1]inscriptions!$A$7:$C$474,3,0))</f>
        <v>Régis</v>
      </c>
      <c r="F69" s="6" t="str">
        <f>IF(B69="","",VLOOKUP(B69,[1]inscriptions!$A$7:$H$474,8,0))</f>
        <v>V1H</v>
      </c>
      <c r="G69" s="1"/>
      <c r="H69" s="1"/>
    </row>
    <row r="70" spans="1:8" x14ac:dyDescent="0.25">
      <c r="A70" s="9">
        <f t="shared" si="0"/>
        <v>67</v>
      </c>
      <c r="B70" s="10">
        <v>244</v>
      </c>
      <c r="C70" s="8">
        <v>2.9409722222222223E-2</v>
      </c>
      <c r="D70" s="5" t="str">
        <f>IF(B70="","",VLOOKUP(B70,[1]inscriptions!$A$7:$B$474,2,0))</f>
        <v>Noel</v>
      </c>
      <c r="E70" s="5" t="str">
        <f>IF(B70="","",VLOOKUP(B70,[1]inscriptions!$A$7:$C$474,3,0))</f>
        <v>Philippe</v>
      </c>
      <c r="F70" s="6" t="str">
        <f>IF(B70="","",VLOOKUP(B70,[1]inscriptions!$A$7:$H$474,8,0))</f>
        <v>V1H</v>
      </c>
      <c r="G70" s="1"/>
      <c r="H70" s="1"/>
    </row>
    <row r="71" spans="1:8" x14ac:dyDescent="0.25">
      <c r="A71" s="9">
        <f t="shared" si="0"/>
        <v>68</v>
      </c>
      <c r="B71" s="10">
        <v>419</v>
      </c>
      <c r="C71" s="8">
        <v>2.943287037037037E-2</v>
      </c>
      <c r="D71" s="5" t="str">
        <f>IF(B71="","",VLOOKUP(B71,[1]inscriptions!$A$7:$B$474,2,0))</f>
        <v>Jegou</v>
      </c>
      <c r="E71" s="5" t="str">
        <f>IF(B71="","",VLOOKUP(B71,[1]inscriptions!$A$7:$C$474,3,0))</f>
        <v>Jean louis</v>
      </c>
      <c r="F71" s="6" t="str">
        <f>IF(B71="","",VLOOKUP(B71,[1]inscriptions!$A$7:$H$474,8,0))</f>
        <v>V2H</v>
      </c>
      <c r="G71" s="1"/>
      <c r="H71" s="1"/>
    </row>
    <row r="72" spans="1:8" x14ac:dyDescent="0.25">
      <c r="A72" s="9">
        <f t="shared" si="0"/>
        <v>69</v>
      </c>
      <c r="B72" s="10">
        <v>299</v>
      </c>
      <c r="C72" s="8">
        <v>2.943287037037037E-2</v>
      </c>
      <c r="D72" s="5" t="str">
        <f>IF(B72="","",VLOOKUP(B72,[1]inscriptions!$A$7:$B$474,2,0))</f>
        <v>Tallec</v>
      </c>
      <c r="E72" s="5" t="str">
        <f>IF(B72="","",VLOOKUP(B72,[1]inscriptions!$A$7:$C$474,3,0))</f>
        <v>Gilles</v>
      </c>
      <c r="F72" s="6" t="str">
        <f>IF(B72="","",VLOOKUP(B72,[1]inscriptions!$A$7:$H$474,8,0))</f>
        <v>V2H</v>
      </c>
      <c r="G72" s="1"/>
      <c r="H72" s="1"/>
    </row>
    <row r="73" spans="1:8" x14ac:dyDescent="0.25">
      <c r="A73" s="9">
        <f t="shared" si="0"/>
        <v>70</v>
      </c>
      <c r="B73" s="10">
        <v>449</v>
      </c>
      <c r="C73" s="8">
        <v>2.9456018518518517E-2</v>
      </c>
      <c r="D73" s="5" t="str">
        <f>IF(B73="","",VLOOKUP(B73,[1]inscriptions!$A$7:$B$474,2,0))</f>
        <v>Gascoin</v>
      </c>
      <c r="E73" s="5" t="str">
        <f>IF(B73="","",VLOOKUP(B73,[1]inscriptions!$A$7:$C$474,3,0))</f>
        <v>Stéphane</v>
      </c>
      <c r="F73" s="6" t="str">
        <f>IF(B73="","",VLOOKUP(B73,[1]inscriptions!$A$7:$H$474,8,0))</f>
        <v>V1H</v>
      </c>
      <c r="G73" s="1"/>
      <c r="H73" s="1"/>
    </row>
    <row r="74" spans="1:8" x14ac:dyDescent="0.25">
      <c r="A74" s="9">
        <f t="shared" si="0"/>
        <v>71</v>
      </c>
      <c r="B74" s="10">
        <v>95</v>
      </c>
      <c r="C74" s="8">
        <v>2.9537037037037039E-2</v>
      </c>
      <c r="D74" s="5"/>
      <c r="E74" s="5"/>
      <c r="F74" s="6"/>
      <c r="G74" s="1"/>
      <c r="H74" s="1"/>
    </row>
    <row r="75" spans="1:8" x14ac:dyDescent="0.25">
      <c r="A75" s="9">
        <f t="shared" si="0"/>
        <v>72</v>
      </c>
      <c r="B75" s="10">
        <v>261</v>
      </c>
      <c r="C75" s="8">
        <v>2.9664351851851855E-2</v>
      </c>
      <c r="D75" s="5" t="str">
        <f>IF(B75="","",VLOOKUP(B75,[1]inscriptions!$A$7:$B$474,2,0))</f>
        <v>Feutry</v>
      </c>
      <c r="E75" s="5" t="str">
        <f>IF(B75="","",VLOOKUP(B75,[1]inscriptions!$A$7:$C$474,3,0))</f>
        <v>Guy</v>
      </c>
      <c r="F75" s="6" t="str">
        <f>IF(B75="","",VLOOKUP(B75,[1]inscriptions!$A$7:$H$474,8,0))</f>
        <v>V2H</v>
      </c>
      <c r="G75" s="1"/>
      <c r="H75" s="1"/>
    </row>
    <row r="76" spans="1:8" x14ac:dyDescent="0.25">
      <c r="A76" s="9">
        <f t="shared" si="0"/>
        <v>73</v>
      </c>
      <c r="B76" s="10">
        <v>482</v>
      </c>
      <c r="C76" s="8">
        <v>2.9710648148148149E-2</v>
      </c>
      <c r="D76" s="5" t="str">
        <f>IF(B76="","",VLOOKUP(B76,[1]inscriptions!$A$7:$B$474,2,0))</f>
        <v>Lefort</v>
      </c>
      <c r="E76" s="5" t="str">
        <f>IF(B76="","",VLOOKUP(B76,[1]inscriptions!$A$7:$C$474,3,0))</f>
        <v>Christophe</v>
      </c>
      <c r="F76" s="6" t="str">
        <f>IF(B76="","",VLOOKUP(B76,[1]inscriptions!$A$7:$H$474,8,0))</f>
        <v>V2H</v>
      </c>
      <c r="G76" s="1"/>
      <c r="H76" s="1"/>
    </row>
    <row r="77" spans="1:8" x14ac:dyDescent="0.25">
      <c r="A77" s="9">
        <f t="shared" si="0"/>
        <v>74</v>
      </c>
      <c r="B77" s="10">
        <v>149</v>
      </c>
      <c r="C77" s="8">
        <v>2.9722222222222219E-2</v>
      </c>
      <c r="D77" s="5" t="s">
        <v>47</v>
      </c>
      <c r="E77" s="5" t="s">
        <v>48</v>
      </c>
      <c r="F77" s="6" t="s">
        <v>138</v>
      </c>
      <c r="G77" s="1"/>
      <c r="H77" s="1"/>
    </row>
    <row r="78" spans="1:8" x14ac:dyDescent="0.25">
      <c r="A78" s="9">
        <f t="shared" ref="A78:A141" si="1">IF(C78="","",A77+1)</f>
        <v>75</v>
      </c>
      <c r="B78" s="10"/>
      <c r="C78" s="8">
        <v>2.97337962962963E-2</v>
      </c>
      <c r="D78" s="5"/>
      <c r="E78" s="5"/>
      <c r="F78" s="6"/>
      <c r="G78" s="1"/>
      <c r="H78" s="1"/>
    </row>
    <row r="79" spans="1:8" x14ac:dyDescent="0.25">
      <c r="A79" s="9">
        <f t="shared" si="1"/>
        <v>76</v>
      </c>
      <c r="B79" s="10">
        <v>204</v>
      </c>
      <c r="C79" s="8">
        <v>2.9803240740740741E-2</v>
      </c>
      <c r="D79" s="5" t="str">
        <f>IF(B79="","",VLOOKUP(B79,[1]inscriptions!$A$7:$B$474,2,0))</f>
        <v>Jamin</v>
      </c>
      <c r="E79" s="5" t="str">
        <f>IF(B79="","",VLOOKUP(B79,[1]inscriptions!$A$7:$C$474,3,0))</f>
        <v>Emmanuel</v>
      </c>
      <c r="F79" s="6" t="str">
        <f>IF(B79="","",VLOOKUP(B79,[1]inscriptions!$A$7:$H$474,8,0))</f>
        <v>V1H</v>
      </c>
      <c r="G79" s="1"/>
      <c r="H79" s="1"/>
    </row>
    <row r="80" spans="1:8" x14ac:dyDescent="0.25">
      <c r="A80" s="9">
        <f t="shared" si="1"/>
        <v>77</v>
      </c>
      <c r="B80" s="10">
        <v>114</v>
      </c>
      <c r="C80" s="8">
        <v>2.990740740740741E-2</v>
      </c>
      <c r="D80" s="5" t="s">
        <v>49</v>
      </c>
      <c r="E80" s="5" t="s">
        <v>50</v>
      </c>
      <c r="F80" s="6" t="s">
        <v>17</v>
      </c>
      <c r="G80" s="1"/>
      <c r="H80" s="1"/>
    </row>
    <row r="81" spans="1:8" x14ac:dyDescent="0.25">
      <c r="A81" s="9">
        <f t="shared" si="1"/>
        <v>78</v>
      </c>
      <c r="B81" s="10">
        <v>450</v>
      </c>
      <c r="C81" s="8">
        <v>2.9988425925925922E-2</v>
      </c>
      <c r="D81" s="5" t="str">
        <f>IF(B81="","",VLOOKUP(B81,[1]inscriptions!$A$7:$B$474,2,0))</f>
        <v>Gaudrieller</v>
      </c>
      <c r="E81" s="5" t="str">
        <f>IF(B81="","",VLOOKUP(B81,[1]inscriptions!$A$7:$C$474,3,0))</f>
        <v>Remy</v>
      </c>
      <c r="F81" s="6" t="str">
        <f>IF(B81="","",VLOOKUP(B81,[1]inscriptions!$A$7:$H$474,8,0))</f>
        <v>V1H</v>
      </c>
      <c r="G81" s="1"/>
      <c r="H81" s="1"/>
    </row>
    <row r="82" spans="1:8" x14ac:dyDescent="0.25">
      <c r="A82" s="9">
        <f t="shared" si="1"/>
        <v>79</v>
      </c>
      <c r="B82" s="10">
        <v>135</v>
      </c>
      <c r="C82" s="8">
        <v>3.0034722222222223E-2</v>
      </c>
      <c r="D82" s="5" t="s">
        <v>51</v>
      </c>
      <c r="E82" s="5" t="s">
        <v>21</v>
      </c>
      <c r="F82" s="6" t="s">
        <v>8</v>
      </c>
      <c r="G82" s="1"/>
      <c r="H82" s="1"/>
    </row>
    <row r="83" spans="1:8" x14ac:dyDescent="0.25">
      <c r="A83" s="9">
        <f t="shared" si="1"/>
        <v>80</v>
      </c>
      <c r="B83" s="10">
        <v>181</v>
      </c>
      <c r="C83" s="8">
        <v>3.0243055555555554E-2</v>
      </c>
      <c r="D83" s="5" t="str">
        <f>IF(B83="","",VLOOKUP(B83,[1]inscriptions!$A$7:$B$474,2,0))</f>
        <v>Robin</v>
      </c>
      <c r="E83" s="5" t="str">
        <f>IF(B83="","",VLOOKUP(B83,[1]inscriptions!$A$7:$C$474,3,0))</f>
        <v>Hervé</v>
      </c>
      <c r="F83" s="6" t="str">
        <f>IF(B83="","",VLOOKUP(B83,[1]inscriptions!$A$7:$H$474,8,0))</f>
        <v>V1H</v>
      </c>
      <c r="G83" s="1"/>
      <c r="H83" s="1"/>
    </row>
    <row r="84" spans="1:8" x14ac:dyDescent="0.25">
      <c r="A84" s="9">
        <f t="shared" si="1"/>
        <v>81</v>
      </c>
      <c r="B84" s="10">
        <v>222</v>
      </c>
      <c r="C84" s="8">
        <v>3.0266203703703708E-2</v>
      </c>
      <c r="D84" s="5" t="str">
        <f>IF(B84="","",VLOOKUP(B84,[1]inscriptions!$A$7:$B$474,2,0))</f>
        <v>Porchet</v>
      </c>
      <c r="E84" s="5" t="str">
        <f>IF(B84="","",VLOOKUP(B84,[1]inscriptions!$A$7:$C$474,3,0))</f>
        <v>Jérome</v>
      </c>
      <c r="F84" s="6" t="str">
        <f>IF(B84="","",VLOOKUP(B84,[1]inscriptions!$A$7:$H$474,8,0))</f>
        <v>SEH</v>
      </c>
      <c r="G84" s="1"/>
      <c r="H84" s="1"/>
    </row>
    <row r="85" spans="1:8" x14ac:dyDescent="0.25">
      <c r="A85" s="9">
        <f t="shared" si="1"/>
        <v>82</v>
      </c>
      <c r="B85" s="10">
        <v>302</v>
      </c>
      <c r="C85" s="8">
        <v>3.0381944444444444E-2</v>
      </c>
      <c r="D85" s="5"/>
      <c r="E85" s="5"/>
      <c r="F85" s="6"/>
      <c r="G85" s="1"/>
      <c r="H85" s="1"/>
    </row>
    <row r="86" spans="1:8" x14ac:dyDescent="0.25">
      <c r="A86" s="9">
        <f t="shared" si="1"/>
        <v>83</v>
      </c>
      <c r="B86" s="10"/>
      <c r="C86" s="8">
        <v>3.0428240740740742E-2</v>
      </c>
      <c r="D86" s="5"/>
      <c r="E86" s="5"/>
      <c r="F86" s="6"/>
      <c r="G86" s="1"/>
      <c r="H86" s="1"/>
    </row>
    <row r="87" spans="1:8" x14ac:dyDescent="0.25">
      <c r="A87" s="9">
        <f t="shared" si="1"/>
        <v>84</v>
      </c>
      <c r="B87" s="10">
        <v>138</v>
      </c>
      <c r="C87" s="8">
        <v>3.0474537037037036E-2</v>
      </c>
      <c r="D87" s="5" t="s">
        <v>58</v>
      </c>
      <c r="E87" s="5" t="s">
        <v>59</v>
      </c>
      <c r="F87" s="6" t="s">
        <v>60</v>
      </c>
      <c r="G87" s="1"/>
      <c r="H87" s="1"/>
    </row>
    <row r="88" spans="1:8" x14ac:dyDescent="0.25">
      <c r="A88" s="9">
        <f t="shared" si="1"/>
        <v>85</v>
      </c>
      <c r="B88" s="10">
        <v>221</v>
      </c>
      <c r="C88" s="8">
        <v>3.0474537037037036E-2</v>
      </c>
      <c r="D88" s="5" t="str">
        <f>IF(B88="","",VLOOKUP(B88,[1]inscriptions!$A$7:$B$474,2,0))</f>
        <v>Brillouet</v>
      </c>
      <c r="E88" s="5" t="str">
        <f>IF(B88="","",VLOOKUP(B88,[1]inscriptions!$A$7:$C$474,3,0))</f>
        <v>Fabien</v>
      </c>
      <c r="F88" s="6" t="str">
        <f>IF(B88="","",VLOOKUP(B88,[1]inscriptions!$A$7:$H$474,8,0))</f>
        <v>SEH</v>
      </c>
      <c r="G88" s="1"/>
      <c r="H88" s="1"/>
    </row>
    <row r="89" spans="1:8" x14ac:dyDescent="0.25">
      <c r="A89" s="9">
        <f t="shared" si="1"/>
        <v>86</v>
      </c>
      <c r="B89" s="10">
        <v>108</v>
      </c>
      <c r="C89" s="8">
        <v>3.0486111111111113E-2</v>
      </c>
      <c r="D89" s="5" t="s">
        <v>52</v>
      </c>
      <c r="E89" s="5" t="s">
        <v>53</v>
      </c>
      <c r="F89" s="6" t="s">
        <v>8</v>
      </c>
      <c r="G89" s="1"/>
      <c r="H89" s="1"/>
    </row>
    <row r="90" spans="1:8" x14ac:dyDescent="0.25">
      <c r="A90" s="9">
        <f t="shared" si="1"/>
        <v>87</v>
      </c>
      <c r="B90" s="10"/>
      <c r="C90" s="8">
        <v>3.0486111111111113E-2</v>
      </c>
      <c r="D90" s="5"/>
      <c r="E90" s="5"/>
      <c r="F90" s="6"/>
      <c r="G90" s="1"/>
      <c r="H90" s="1"/>
    </row>
    <row r="91" spans="1:8" x14ac:dyDescent="0.25">
      <c r="A91" s="9">
        <f t="shared" si="1"/>
        <v>88</v>
      </c>
      <c r="B91" s="10">
        <v>499</v>
      </c>
      <c r="C91" s="8">
        <v>3.0486111111111113E-2</v>
      </c>
      <c r="D91" s="5" t="s">
        <v>54</v>
      </c>
      <c r="E91" s="5" t="s">
        <v>55</v>
      </c>
      <c r="F91" s="6" t="s">
        <v>8</v>
      </c>
      <c r="G91" s="1"/>
      <c r="H91" s="1"/>
    </row>
    <row r="92" spans="1:8" x14ac:dyDescent="0.25">
      <c r="A92" s="9">
        <f t="shared" si="1"/>
        <v>89</v>
      </c>
      <c r="B92" s="10">
        <v>448</v>
      </c>
      <c r="C92" s="8">
        <v>3.0497685185185183E-2</v>
      </c>
      <c r="D92" s="5" t="str">
        <f>IF(B92="","",VLOOKUP(B92,[1]inscriptions!$A$7:$B$474,2,0))</f>
        <v>Simon</v>
      </c>
      <c r="E92" s="5" t="str">
        <f>IF(B92="","",VLOOKUP(B92,[1]inscriptions!$A$7:$C$474,3,0))</f>
        <v>Joel</v>
      </c>
      <c r="F92" s="6" t="str">
        <f>IF(B92="","",VLOOKUP(B92,[1]inscriptions!$A$7:$H$474,8,0))</f>
        <v>V1H</v>
      </c>
      <c r="G92" s="1"/>
      <c r="H92" s="1"/>
    </row>
    <row r="93" spans="1:8" x14ac:dyDescent="0.25">
      <c r="A93" s="9">
        <f t="shared" si="1"/>
        <v>90</v>
      </c>
      <c r="B93" s="10">
        <v>481</v>
      </c>
      <c r="C93" s="8">
        <v>3.050925925925926E-2</v>
      </c>
      <c r="D93" s="5" t="str">
        <f>IF(B93="","",VLOOKUP(B93,[1]inscriptions!$A$7:$B$474,2,0))</f>
        <v>Grelard-noel</v>
      </c>
      <c r="E93" s="5" t="str">
        <f>IF(B93="","",VLOOKUP(B93,[1]inscriptions!$A$7:$C$474,3,0))</f>
        <v>Yannick</v>
      </c>
      <c r="F93" s="6" t="str">
        <f>IF(B93="","",VLOOKUP(B93,[1]inscriptions!$A$7:$H$474,8,0))</f>
        <v>V1H</v>
      </c>
      <c r="G93" s="1"/>
      <c r="H93" s="1"/>
    </row>
    <row r="94" spans="1:8" x14ac:dyDescent="0.25">
      <c r="A94" s="9">
        <f t="shared" si="1"/>
        <v>91</v>
      </c>
      <c r="B94" s="10">
        <v>188</v>
      </c>
      <c r="C94" s="8">
        <v>3.0567129629629628E-2</v>
      </c>
      <c r="D94" s="5" t="str">
        <f>IF(B94="","",VLOOKUP(B94,[1]inscriptions!$A$7:$B$474,2,0))</f>
        <v>Moreau</v>
      </c>
      <c r="E94" s="5" t="str">
        <f>IF(B94="","",VLOOKUP(B94,[1]inscriptions!$A$7:$C$474,3,0))</f>
        <v>Rodolphe</v>
      </c>
      <c r="F94" s="6" t="str">
        <f>IF(B94="","",VLOOKUP(B94,[1]inscriptions!$A$7:$H$474,8,0))</f>
        <v>SEH</v>
      </c>
      <c r="G94" s="1"/>
      <c r="H94" s="1"/>
    </row>
    <row r="95" spans="1:8" x14ac:dyDescent="0.25">
      <c r="A95" s="9">
        <f t="shared" si="1"/>
        <v>92</v>
      </c>
      <c r="B95" s="10">
        <v>360</v>
      </c>
      <c r="C95" s="8">
        <v>3.0624999999999999E-2</v>
      </c>
      <c r="D95" s="5" t="s">
        <v>40</v>
      </c>
      <c r="E95" s="5" t="s">
        <v>56</v>
      </c>
      <c r="F95" s="6" t="s">
        <v>57</v>
      </c>
      <c r="G95" s="1"/>
      <c r="H95" s="1"/>
    </row>
    <row r="96" spans="1:8" x14ac:dyDescent="0.25">
      <c r="A96" s="9">
        <f t="shared" si="1"/>
        <v>93</v>
      </c>
      <c r="B96" s="10">
        <v>249</v>
      </c>
      <c r="C96" s="8">
        <v>3.0624999999999999E-2</v>
      </c>
      <c r="D96" s="5" t="str">
        <f>IF(B96="","",VLOOKUP(B96,[1]inscriptions!$A$7:$B$474,2,0))</f>
        <v>Boutholeau</v>
      </c>
      <c r="E96" s="5" t="str">
        <f>IF(B96="","",VLOOKUP(B96,[1]inscriptions!$A$7:$C$474,3,0))</f>
        <v>Raphael</v>
      </c>
      <c r="F96" s="6" t="str">
        <f>IF(B96="","",VLOOKUP(B96,[1]inscriptions!$A$7:$H$474,8,0))</f>
        <v>V1H</v>
      </c>
      <c r="G96" s="1"/>
      <c r="H96" s="1"/>
    </row>
    <row r="97" spans="1:8" x14ac:dyDescent="0.25">
      <c r="A97" s="9">
        <f t="shared" si="1"/>
        <v>94</v>
      </c>
      <c r="B97" s="10">
        <v>342</v>
      </c>
      <c r="C97" s="8">
        <v>3.0636574074074076E-2</v>
      </c>
      <c r="D97" s="5" t="s">
        <v>30</v>
      </c>
      <c r="E97" s="5" t="s">
        <v>72</v>
      </c>
      <c r="F97" s="6" t="s">
        <v>17</v>
      </c>
      <c r="G97" s="1"/>
      <c r="H97" s="1"/>
    </row>
    <row r="98" spans="1:8" x14ac:dyDescent="0.25">
      <c r="A98" s="9">
        <f t="shared" si="1"/>
        <v>95</v>
      </c>
      <c r="B98" s="10">
        <v>360</v>
      </c>
      <c r="C98" s="8">
        <v>3.0671296296296294E-2</v>
      </c>
      <c r="D98" s="5"/>
      <c r="E98" s="5"/>
      <c r="F98" s="6"/>
      <c r="G98" s="1"/>
      <c r="H98" s="1"/>
    </row>
    <row r="99" spans="1:8" x14ac:dyDescent="0.25">
      <c r="A99" s="9">
        <f t="shared" si="1"/>
        <v>96</v>
      </c>
      <c r="B99" s="10"/>
      <c r="C99" s="8">
        <v>3.0752314814814816E-2</v>
      </c>
      <c r="D99" s="5"/>
      <c r="E99" s="5"/>
      <c r="F99" s="6"/>
      <c r="G99" s="1"/>
      <c r="H99" s="1"/>
    </row>
    <row r="100" spans="1:8" x14ac:dyDescent="0.25">
      <c r="A100" s="9">
        <f t="shared" si="1"/>
        <v>97</v>
      </c>
      <c r="B100" s="10">
        <v>473</v>
      </c>
      <c r="C100" s="8">
        <v>3.0752314814814816E-2</v>
      </c>
      <c r="D100" s="5" t="str">
        <f>IF(B100="","",VLOOKUP(B100,[1]inscriptions!$A$7:$B$474,2,0))</f>
        <v>Pallier</v>
      </c>
      <c r="E100" s="5" t="str">
        <f>IF(B100="","",VLOOKUP(B100,[1]inscriptions!$A$7:$C$474,3,0))</f>
        <v>Régis</v>
      </c>
      <c r="F100" s="6" t="str">
        <f>IF(B100="","",VLOOKUP(B100,[1]inscriptions!$A$7:$H$474,8,0))</f>
        <v>V1H</v>
      </c>
      <c r="G100" s="1"/>
      <c r="H100" s="1"/>
    </row>
    <row r="101" spans="1:8" x14ac:dyDescent="0.25">
      <c r="A101" s="9">
        <f t="shared" si="1"/>
        <v>98</v>
      </c>
      <c r="B101" s="10">
        <v>359</v>
      </c>
      <c r="C101" s="8">
        <v>3.0752314814814816E-2</v>
      </c>
      <c r="D101" s="5" t="str">
        <f>IF(B101="","",VLOOKUP(B101,[1]inscriptions!$A$7:$B$474,2,0))</f>
        <v>Willems</v>
      </c>
      <c r="E101" s="5" t="str">
        <f>IF(B101="","",VLOOKUP(B101,[1]inscriptions!$A$7:$C$474,3,0))</f>
        <v>Maria</v>
      </c>
      <c r="F101" s="6" t="str">
        <f>IF(B101="","",VLOOKUP(B101,[1]inscriptions!$A$7:$H$474,8,0))</f>
        <v>V2F</v>
      </c>
      <c r="G101" s="1"/>
      <c r="H101" s="1"/>
    </row>
    <row r="102" spans="1:8" x14ac:dyDescent="0.25">
      <c r="A102" s="9">
        <f t="shared" si="1"/>
        <v>99</v>
      </c>
      <c r="B102" s="10">
        <v>472</v>
      </c>
      <c r="C102" s="8">
        <v>3.0763888888888886E-2</v>
      </c>
      <c r="D102" s="5" t="str">
        <f>IF(B102="","",VLOOKUP(B102,[1]inscriptions!$A$7:$B$474,2,0))</f>
        <v>Botte</v>
      </c>
      <c r="E102" s="5" t="str">
        <f>IF(B102="","",VLOOKUP(B102,[1]inscriptions!$A$7:$C$474,3,0))</f>
        <v>Xavier</v>
      </c>
      <c r="F102" s="6" t="str">
        <f>IF(B102="","",VLOOKUP(B102,[1]inscriptions!$A$7:$H$474,8,0))</f>
        <v>V1H</v>
      </c>
      <c r="G102" s="1"/>
      <c r="H102" s="1"/>
    </row>
    <row r="103" spans="1:8" x14ac:dyDescent="0.25">
      <c r="A103" s="9">
        <f t="shared" si="1"/>
        <v>100</v>
      </c>
      <c r="B103" s="10">
        <v>122</v>
      </c>
      <c r="C103" s="8">
        <v>3.0821759259259257E-2</v>
      </c>
      <c r="D103" s="5" t="s">
        <v>102</v>
      </c>
      <c r="E103" s="5" t="s">
        <v>76</v>
      </c>
      <c r="F103" s="6" t="s">
        <v>17</v>
      </c>
      <c r="G103" s="1"/>
      <c r="H103" s="1"/>
    </row>
    <row r="104" spans="1:8" x14ac:dyDescent="0.25">
      <c r="A104" s="9">
        <f t="shared" si="1"/>
        <v>101</v>
      </c>
      <c r="B104" s="10">
        <v>96</v>
      </c>
      <c r="C104" s="8">
        <v>3.0833333333333334E-2</v>
      </c>
      <c r="D104" s="5"/>
      <c r="E104" s="5"/>
      <c r="F104" s="6"/>
      <c r="G104" s="1"/>
      <c r="H104" s="1"/>
    </row>
    <row r="105" spans="1:8" x14ac:dyDescent="0.25">
      <c r="A105" s="9">
        <f t="shared" si="1"/>
        <v>102</v>
      </c>
      <c r="B105" s="10">
        <v>495</v>
      </c>
      <c r="C105" s="8">
        <v>3.0833333333333334E-2</v>
      </c>
      <c r="D105" s="5"/>
      <c r="E105" s="5"/>
      <c r="F105" s="6"/>
      <c r="G105" s="1"/>
      <c r="H105" s="1"/>
    </row>
    <row r="106" spans="1:8" x14ac:dyDescent="0.25">
      <c r="A106" s="9">
        <f t="shared" si="1"/>
        <v>103</v>
      </c>
      <c r="B106" s="10">
        <v>452</v>
      </c>
      <c r="C106" s="8">
        <v>3.0868055555555555E-2</v>
      </c>
      <c r="D106" s="5" t="str">
        <f>IF(B106="","",VLOOKUP(B106,[1]inscriptions!$A$7:$B$474,2,0))</f>
        <v>Brand</v>
      </c>
      <c r="E106" s="5" t="str">
        <f>IF(B106="","",VLOOKUP(B106,[1]inscriptions!$A$7:$C$474,3,0))</f>
        <v>Raphael</v>
      </c>
      <c r="F106" s="6" t="s">
        <v>138</v>
      </c>
      <c r="G106" s="1"/>
      <c r="H106" s="1"/>
    </row>
    <row r="107" spans="1:8" x14ac:dyDescent="0.25">
      <c r="A107" s="9">
        <f t="shared" si="1"/>
        <v>104</v>
      </c>
      <c r="B107" s="10">
        <v>97</v>
      </c>
      <c r="C107" s="8">
        <v>3.0995370370370371E-2</v>
      </c>
      <c r="D107" s="5" t="s">
        <v>103</v>
      </c>
      <c r="E107" s="5" t="s">
        <v>55</v>
      </c>
      <c r="F107" s="6" t="s">
        <v>8</v>
      </c>
      <c r="G107" s="1"/>
      <c r="H107" s="1"/>
    </row>
    <row r="108" spans="1:8" x14ac:dyDescent="0.25">
      <c r="A108" s="9">
        <f t="shared" si="1"/>
        <v>105</v>
      </c>
      <c r="B108" s="10">
        <v>460</v>
      </c>
      <c r="C108" s="8">
        <v>3.1030092592592592E-2</v>
      </c>
      <c r="D108" s="5" t="str">
        <f>IF(B108="","",VLOOKUP(B108,[1]inscriptions!$A$7:$B$474,2,0))</f>
        <v>Peronnet</v>
      </c>
      <c r="E108" s="5" t="str">
        <f>IF(B108="","",VLOOKUP(B108,[1]inscriptions!$A$7:$C$474,3,0))</f>
        <v>Françoise</v>
      </c>
      <c r="F108" s="6" t="str">
        <f>IF(B108="","",VLOOKUP(B108,[1]inscriptions!$A$7:$H$474,8,0))</f>
        <v>SEF</v>
      </c>
      <c r="G108" s="1"/>
      <c r="H108" s="1"/>
    </row>
    <row r="109" spans="1:8" x14ac:dyDescent="0.25">
      <c r="A109" s="9">
        <f t="shared" si="1"/>
        <v>106</v>
      </c>
      <c r="B109" s="10">
        <v>432</v>
      </c>
      <c r="C109" s="8">
        <v>3.108796296296296E-2</v>
      </c>
      <c r="D109" s="5" t="str">
        <f>IF(B109="","",VLOOKUP(B109,[1]inscriptions!$A$7:$B$474,2,0))</f>
        <v>Laurier</v>
      </c>
      <c r="E109" s="5" t="str">
        <f>IF(B109="","",VLOOKUP(B109,[1]inscriptions!$A$7:$C$474,3,0))</f>
        <v>Thomas</v>
      </c>
      <c r="F109" s="6" t="str">
        <f>IF(B109="","",VLOOKUP(B109,[1]inscriptions!$A$7:$H$474,8,0))</f>
        <v>V1H</v>
      </c>
      <c r="G109" s="1"/>
      <c r="H109" s="1"/>
    </row>
    <row r="110" spans="1:8" x14ac:dyDescent="0.25">
      <c r="A110" s="9">
        <f t="shared" si="1"/>
        <v>107</v>
      </c>
      <c r="B110" s="10">
        <v>153</v>
      </c>
      <c r="C110" s="8">
        <v>3.1122685185185187E-2</v>
      </c>
      <c r="D110" s="5"/>
      <c r="E110" s="5"/>
      <c r="F110" s="6"/>
      <c r="G110" s="1"/>
      <c r="H110" s="1"/>
    </row>
    <row r="111" spans="1:8" x14ac:dyDescent="0.25">
      <c r="A111" s="9">
        <f t="shared" si="1"/>
        <v>108</v>
      </c>
      <c r="B111" s="10">
        <v>248</v>
      </c>
      <c r="C111" s="8">
        <v>3.1134259259259261E-2</v>
      </c>
      <c r="D111" s="5" t="str">
        <f>IF(B111="","",VLOOKUP(B111,[1]inscriptions!$A$7:$B$474,2,0))</f>
        <v>Gaillard</v>
      </c>
      <c r="E111" s="5" t="str">
        <f>IF(B111="","",VLOOKUP(B111,[1]inscriptions!$A$7:$C$474,3,0))</f>
        <v>David</v>
      </c>
      <c r="F111" s="6" t="str">
        <f>IF(B111="","",VLOOKUP(B111,[1]inscriptions!$A$7:$H$474,8,0))</f>
        <v>SEH</v>
      </c>
      <c r="G111" s="1"/>
      <c r="H111" s="1"/>
    </row>
    <row r="112" spans="1:8" x14ac:dyDescent="0.25">
      <c r="A112" s="9">
        <f t="shared" si="1"/>
        <v>109</v>
      </c>
      <c r="B112" s="10">
        <v>197</v>
      </c>
      <c r="C112" s="8">
        <v>3.1157407407407408E-2</v>
      </c>
      <c r="D112" s="5" t="str">
        <f>IF(B112="","",VLOOKUP(B112,[1]inscriptions!$A$7:$B$474,2,0))</f>
        <v>Sertillanges</v>
      </c>
      <c r="E112" s="5" t="str">
        <f>IF(B112="","",VLOOKUP(B112,[1]inscriptions!$A$7:$C$474,3,0))</f>
        <v>Stéphane</v>
      </c>
      <c r="F112" s="6" t="str">
        <f>IF(B112="","",VLOOKUP(B112,[1]inscriptions!$A$7:$H$474,8,0))</f>
        <v>V1H</v>
      </c>
      <c r="G112" s="1"/>
      <c r="H112" s="1"/>
    </row>
    <row r="113" spans="1:8" x14ac:dyDescent="0.25">
      <c r="A113" s="9">
        <f t="shared" si="1"/>
        <v>110</v>
      </c>
      <c r="B113" s="10">
        <v>242</v>
      </c>
      <c r="C113" s="8">
        <v>3.1192129629629629E-2</v>
      </c>
      <c r="D113" s="5" t="str">
        <f>IF(B113="","",VLOOKUP(B113,[1]inscriptions!$A$7:$B$474,2,0))</f>
        <v>Bonneau</v>
      </c>
      <c r="E113" s="5" t="str">
        <f>IF(B113="","",VLOOKUP(B113,[1]inscriptions!$A$7:$C$474,3,0))</f>
        <v>François</v>
      </c>
      <c r="F113" s="6" t="str">
        <f>IF(B113="","",VLOOKUP(B113,[1]inscriptions!$A$7:$H$474,8,0))</f>
        <v>V1H</v>
      </c>
      <c r="G113" s="1"/>
      <c r="H113" s="1"/>
    </row>
    <row r="114" spans="1:8" x14ac:dyDescent="0.25">
      <c r="A114" s="9">
        <f t="shared" si="1"/>
        <v>111</v>
      </c>
      <c r="B114" s="10">
        <v>453</v>
      </c>
      <c r="C114" s="8">
        <v>3.1226851851851853E-2</v>
      </c>
      <c r="D114" s="5" t="str">
        <f>IF(B114="","",VLOOKUP(B114,[1]inscriptions!$A$7:$B$474,2,0))</f>
        <v>Massard</v>
      </c>
      <c r="E114" s="5" t="str">
        <f>IF(B114="","",VLOOKUP(B114,[1]inscriptions!$A$7:$C$474,3,0))</f>
        <v>Christophe</v>
      </c>
      <c r="F114" s="6" t="str">
        <f>IF(B114="","",VLOOKUP(B114,[1]inscriptions!$A$7:$H$474,8,0))</f>
        <v>V2H</v>
      </c>
      <c r="G114" s="1"/>
      <c r="H114" s="1"/>
    </row>
    <row r="115" spans="1:8" x14ac:dyDescent="0.25">
      <c r="A115" s="9">
        <f t="shared" si="1"/>
        <v>112</v>
      </c>
      <c r="B115" s="10">
        <v>474</v>
      </c>
      <c r="C115" s="8">
        <v>3.1319444444444448E-2</v>
      </c>
      <c r="D115" s="5" t="str">
        <f>IF(B115="","",VLOOKUP(B115,[1]inscriptions!$A$7:$B$474,2,0))</f>
        <v>Dupuy</v>
      </c>
      <c r="E115" s="5" t="str">
        <f>IF(B115="","",VLOOKUP(B115,[1]inscriptions!$A$7:$C$474,3,0))</f>
        <v>Thomas</v>
      </c>
      <c r="F115" s="6" t="str">
        <f>IF(B115="","",VLOOKUP(B115,[1]inscriptions!$A$7:$H$474,8,0))</f>
        <v>SEH</v>
      </c>
      <c r="G115" s="1"/>
      <c r="H115" s="1"/>
    </row>
    <row r="116" spans="1:8" x14ac:dyDescent="0.25">
      <c r="A116" s="9">
        <f t="shared" si="1"/>
        <v>113</v>
      </c>
      <c r="B116" s="10"/>
      <c r="C116" s="8">
        <v>3.1354166666666662E-2</v>
      </c>
      <c r="D116" s="5"/>
      <c r="E116" s="5"/>
      <c r="F116" s="6"/>
      <c r="G116" s="1"/>
      <c r="H116" s="1"/>
    </row>
    <row r="117" spans="1:8" x14ac:dyDescent="0.25">
      <c r="A117" s="9">
        <f t="shared" si="1"/>
        <v>114</v>
      </c>
      <c r="B117" s="10"/>
      <c r="C117" s="8">
        <v>3.1354166666666662E-2</v>
      </c>
      <c r="D117" s="5"/>
      <c r="E117" s="5"/>
      <c r="F117" s="6"/>
      <c r="G117" s="1"/>
      <c r="H117" s="1"/>
    </row>
    <row r="118" spans="1:8" x14ac:dyDescent="0.25">
      <c r="A118" s="9">
        <f t="shared" si="1"/>
        <v>115</v>
      </c>
      <c r="B118" s="10">
        <v>197</v>
      </c>
      <c r="C118" s="8">
        <v>3.1504629629629625E-2</v>
      </c>
      <c r="D118" s="5" t="str">
        <f>IF(B118="","",VLOOKUP(B118,[1]inscriptions!$A$7:$B$474,2,0))</f>
        <v>Sertillanges</v>
      </c>
      <c r="E118" s="5" t="str">
        <f>IF(B118="","",VLOOKUP(B118,[1]inscriptions!$A$7:$C$474,3,0))</f>
        <v>Stéphane</v>
      </c>
      <c r="F118" s="6" t="str">
        <f>IF(B118="","",VLOOKUP(B118,[1]inscriptions!$A$7:$H$474,8,0))</f>
        <v>V1H</v>
      </c>
      <c r="G118" s="1"/>
      <c r="H118" s="1"/>
    </row>
    <row r="119" spans="1:8" x14ac:dyDescent="0.25">
      <c r="A119" s="9">
        <f t="shared" si="1"/>
        <v>116</v>
      </c>
      <c r="B119" s="10">
        <v>453</v>
      </c>
      <c r="C119" s="8">
        <v>3.1527777777777773E-2</v>
      </c>
      <c r="D119" s="5" t="str">
        <f>IF(B119="","",VLOOKUP(B119,[1]inscriptions!$A$7:$B$474,2,0))</f>
        <v>Massard</v>
      </c>
      <c r="E119" s="5" t="str">
        <f>IF(B119="","",VLOOKUP(B119,[1]inscriptions!$A$7:$C$474,3,0))</f>
        <v>Christophe</v>
      </c>
      <c r="F119" s="6" t="str">
        <f>IF(B119="","",VLOOKUP(B119,[1]inscriptions!$A$7:$H$474,8,0))</f>
        <v>V2H</v>
      </c>
      <c r="G119" s="1"/>
      <c r="H119" s="1"/>
    </row>
    <row r="120" spans="1:8" x14ac:dyDescent="0.25">
      <c r="A120" s="9">
        <f t="shared" si="1"/>
        <v>117</v>
      </c>
      <c r="B120" s="10">
        <v>163</v>
      </c>
      <c r="C120" s="8">
        <v>3.155092592592592E-2</v>
      </c>
      <c r="D120" s="5" t="str">
        <f>IF(B120="","",VLOOKUP(B120,[1]inscriptions!$A$7:$B$474,2,0))</f>
        <v>Paris</v>
      </c>
      <c r="E120" s="5" t="str">
        <f>IF(B120="","",VLOOKUP(B120,[1]inscriptions!$A$7:$C$474,3,0))</f>
        <v>Bruno</v>
      </c>
      <c r="F120" s="6" t="str">
        <f>IF(B120="","",VLOOKUP(B120,[1]inscriptions!$A$7:$H$474,8,0))</f>
        <v>V1H</v>
      </c>
      <c r="G120" s="1"/>
      <c r="H120" s="1"/>
    </row>
    <row r="121" spans="1:8" x14ac:dyDescent="0.25">
      <c r="A121" s="9">
        <f t="shared" si="1"/>
        <v>118</v>
      </c>
      <c r="B121" s="10">
        <v>242</v>
      </c>
      <c r="C121" s="8">
        <v>3.1585648148148147E-2</v>
      </c>
      <c r="D121" s="5" t="str">
        <f>IF(B121="","",VLOOKUP(B121,[1]inscriptions!$A$7:$B$474,2,0))</f>
        <v>Bonneau</v>
      </c>
      <c r="E121" s="5" t="str">
        <f>IF(B121="","",VLOOKUP(B121,[1]inscriptions!$A$7:$C$474,3,0))</f>
        <v>François</v>
      </c>
      <c r="F121" s="6" t="str">
        <f>IF(B121="","",VLOOKUP(B121,[1]inscriptions!$A$7:$H$474,8,0))</f>
        <v>V1H</v>
      </c>
      <c r="G121" s="1"/>
      <c r="H121" s="1"/>
    </row>
    <row r="122" spans="1:8" x14ac:dyDescent="0.25">
      <c r="A122" s="9">
        <f t="shared" si="1"/>
        <v>119</v>
      </c>
      <c r="B122" s="10">
        <v>190</v>
      </c>
      <c r="C122" s="8">
        <v>3.1597222222222221E-2</v>
      </c>
      <c r="D122" s="5" t="str">
        <f>IF(B122="","",VLOOKUP(B122,[1]inscriptions!$A$7:$B$474,2,0))</f>
        <v xml:space="preserve">Servais </v>
      </c>
      <c r="E122" s="5" t="str">
        <f>IF(B122="","",VLOOKUP(B122,[1]inscriptions!$A$7:$C$474,3,0))</f>
        <v>Jacques</v>
      </c>
      <c r="F122" s="6" t="s">
        <v>138</v>
      </c>
      <c r="G122" s="1"/>
      <c r="H122" s="1"/>
    </row>
    <row r="123" spans="1:8" x14ac:dyDescent="0.25">
      <c r="A123" s="9">
        <f t="shared" si="1"/>
        <v>120</v>
      </c>
      <c r="B123" s="10">
        <v>240</v>
      </c>
      <c r="C123" s="8">
        <v>3.1631944444444442E-2</v>
      </c>
      <c r="D123" s="5" t="str">
        <f>IF(B123="","",VLOOKUP(B123,[1]inscriptions!$A$7:$B$474,2,0))</f>
        <v>Martin</v>
      </c>
      <c r="E123" s="5" t="str">
        <f>IF(B123="","",VLOOKUP(B123,[1]inscriptions!$A$7:$C$474,3,0))</f>
        <v>Anthony</v>
      </c>
      <c r="F123" s="6" t="str">
        <f>IF(B123="","",VLOOKUP(B123,[1]inscriptions!$A$7:$H$474,8,0))</f>
        <v>V1H</v>
      </c>
      <c r="G123" s="1"/>
      <c r="H123" s="1"/>
    </row>
    <row r="124" spans="1:8" x14ac:dyDescent="0.25">
      <c r="A124" s="9">
        <f t="shared" si="1"/>
        <v>121</v>
      </c>
      <c r="B124" s="10">
        <v>488</v>
      </c>
      <c r="C124" s="8">
        <v>3.172453703703703E-2</v>
      </c>
      <c r="D124" s="5" t="str">
        <f>IF(B124="","",VLOOKUP(B124,[1]inscriptions!$A$7:$B$474,2,0))</f>
        <v>Guenon</v>
      </c>
      <c r="E124" s="5" t="str">
        <f>IF(B124="","",VLOOKUP(B124,[1]inscriptions!$A$7:$C$474,3,0))</f>
        <v>Philippe</v>
      </c>
      <c r="F124" s="6" t="str">
        <f>IF(B124="","",VLOOKUP(B124,[1]inscriptions!$A$7:$H$474,8,0))</f>
        <v>V2H</v>
      </c>
      <c r="G124" s="1"/>
      <c r="H124" s="1"/>
    </row>
    <row r="125" spans="1:8" x14ac:dyDescent="0.25">
      <c r="A125" s="9">
        <f t="shared" si="1"/>
        <v>122</v>
      </c>
      <c r="B125" s="10">
        <v>440</v>
      </c>
      <c r="C125" s="8">
        <v>3.184027777777778E-2</v>
      </c>
      <c r="D125" s="5" t="str">
        <f>IF(B125="","",VLOOKUP(B125,[1]inscriptions!$A$7:$B$474,2,0))</f>
        <v>Bourdin</v>
      </c>
      <c r="E125" s="5" t="str">
        <f>IF(B125="","",VLOOKUP(B125,[1]inscriptions!$A$7:$C$474,3,0))</f>
        <v>Jonathan</v>
      </c>
      <c r="F125" s="6" t="str">
        <f>IF(B125="","",VLOOKUP(B125,[1]inscriptions!$A$7:$H$474,8,0))</f>
        <v>SEH</v>
      </c>
      <c r="G125" s="1"/>
      <c r="H125" s="1"/>
    </row>
    <row r="126" spans="1:8" x14ac:dyDescent="0.25">
      <c r="A126" s="9">
        <f t="shared" si="1"/>
        <v>123</v>
      </c>
      <c r="B126" s="10">
        <v>462</v>
      </c>
      <c r="C126" s="8">
        <v>3.1851851851851853E-2</v>
      </c>
      <c r="D126" s="5" t="str">
        <f>IF(B126="","",VLOOKUP(B126,[1]inscriptions!$A$7:$B$474,2,0))</f>
        <v>Cariou</v>
      </c>
      <c r="E126" s="5" t="str">
        <f>IF(B126="","",VLOOKUP(B126,[1]inscriptions!$A$7:$C$474,3,0))</f>
        <v>Michel</v>
      </c>
      <c r="F126" s="6" t="str">
        <f>IF(B126="","",VLOOKUP(B126,[1]inscriptions!$A$7:$H$474,8,0))</f>
        <v>V3H</v>
      </c>
      <c r="G126" s="1"/>
      <c r="H126" s="1"/>
    </row>
    <row r="127" spans="1:8" x14ac:dyDescent="0.25">
      <c r="A127" s="9">
        <f t="shared" si="1"/>
        <v>124</v>
      </c>
      <c r="B127" s="10">
        <v>296</v>
      </c>
      <c r="C127" s="8">
        <v>3.1851851851851853E-2</v>
      </c>
      <c r="D127" s="5" t="str">
        <f>IF(B127="","",VLOOKUP(B127,[1]inscriptions!$A$7:$B$474,2,0))</f>
        <v>Girard</v>
      </c>
      <c r="E127" s="5" t="str">
        <f>IF(B127="","",VLOOKUP(B127,[1]inscriptions!$A$7:$C$474,3,0))</f>
        <v>Joel</v>
      </c>
      <c r="F127" s="6" t="str">
        <f>IF(B127="","",VLOOKUP(B127,[1]inscriptions!$A$7:$H$474,8,0))</f>
        <v>V2H</v>
      </c>
      <c r="G127" s="1"/>
      <c r="H127" s="1"/>
    </row>
    <row r="128" spans="1:8" x14ac:dyDescent="0.25">
      <c r="A128" s="9">
        <f t="shared" si="1"/>
        <v>125</v>
      </c>
      <c r="B128" s="10">
        <v>252</v>
      </c>
      <c r="C128" s="8">
        <v>3.1956018518518516E-2</v>
      </c>
      <c r="D128" s="5" t="str">
        <f>IF(B128="","",VLOOKUP(B128,[1]inscriptions!$A$7:$B$474,2,0))</f>
        <v>Jalis</v>
      </c>
      <c r="E128" s="5" t="str">
        <f>IF(B128="","",VLOOKUP(B128,[1]inscriptions!$A$7:$C$474,3,0))</f>
        <v>Sylvie</v>
      </c>
      <c r="F128" s="6" t="e">
        <f>IF(B128="","",VLOOKUP(B128,[1]inscriptions!$A$7:$H$474,8,0))</f>
        <v>#N/A</v>
      </c>
      <c r="G128" s="1"/>
      <c r="H128" s="1"/>
    </row>
    <row r="129" spans="1:8" x14ac:dyDescent="0.25">
      <c r="A129" s="9">
        <f t="shared" si="1"/>
        <v>126</v>
      </c>
      <c r="B129" s="10">
        <v>362</v>
      </c>
      <c r="C129" s="8">
        <v>3.1979166666666663E-2</v>
      </c>
      <c r="D129" s="5" t="str">
        <f>IF(B129="","",VLOOKUP(B129,[1]inscriptions!$A$7:$B$474,2,0))</f>
        <v>Mercier</v>
      </c>
      <c r="E129" s="5" t="str">
        <f>IF(B129="","",VLOOKUP(B129,[1]inscriptions!$A$7:$C$474,3,0))</f>
        <v>Christian</v>
      </c>
      <c r="F129" s="6" t="str">
        <f>IF(B129="","",VLOOKUP(B129,[1]inscriptions!$A$7:$H$474,8,0))</f>
        <v>V2H</v>
      </c>
      <c r="G129" s="1"/>
      <c r="H129" s="1"/>
    </row>
    <row r="130" spans="1:8" x14ac:dyDescent="0.25">
      <c r="A130" s="9">
        <f t="shared" si="1"/>
        <v>127</v>
      </c>
      <c r="B130" s="10">
        <v>490</v>
      </c>
      <c r="C130" s="8">
        <v>3.2037037037037037E-2</v>
      </c>
      <c r="D130" s="5" t="str">
        <f>IF(B130="","",VLOOKUP(B130,[1]inscriptions!$A$7:$B$474,2,0))</f>
        <v>Thorion</v>
      </c>
      <c r="E130" s="5" t="str">
        <f>IF(B130="","",VLOOKUP(B130,[1]inscriptions!$A$7:$C$474,3,0))</f>
        <v>James</v>
      </c>
      <c r="F130" s="6" t="str">
        <f>IF(B130="","",VLOOKUP(B130,[1]inscriptions!$A$7:$H$474,8,0))</f>
        <v>V1H</v>
      </c>
      <c r="G130" s="1"/>
      <c r="H130" s="1"/>
    </row>
    <row r="131" spans="1:8" x14ac:dyDescent="0.25">
      <c r="A131" s="9">
        <f t="shared" si="1"/>
        <v>128</v>
      </c>
      <c r="B131" s="10">
        <v>445</v>
      </c>
      <c r="C131" s="8">
        <v>3.2060185185185185E-2</v>
      </c>
      <c r="D131" s="5" t="str">
        <f>IF(B131="","",VLOOKUP(B131,[1]inscriptions!$A$7:$B$474,2,0))</f>
        <v>Senechault</v>
      </c>
      <c r="E131" s="5" t="str">
        <f>IF(B131="","",VLOOKUP(B131,[1]inscriptions!$A$7:$C$474,3,0))</f>
        <v>Stéphane</v>
      </c>
      <c r="F131" s="6" t="str">
        <f>IF(B131="","",VLOOKUP(B131,[1]inscriptions!$A$7:$H$474,8,0))</f>
        <v>V2H</v>
      </c>
      <c r="G131" s="1"/>
      <c r="H131" s="1"/>
    </row>
    <row r="132" spans="1:8" x14ac:dyDescent="0.25">
      <c r="A132" s="9">
        <f t="shared" si="1"/>
        <v>129</v>
      </c>
      <c r="B132" s="10">
        <v>414</v>
      </c>
      <c r="C132" s="8">
        <v>3.2060185185185185E-2</v>
      </c>
      <c r="D132" s="5" t="str">
        <f>IF(B132="","",VLOOKUP(B132,[1]inscriptions!$A$7:$B$474,2,0))</f>
        <v>Gransagne</v>
      </c>
      <c r="E132" s="5" t="str">
        <f>IF(B132="","",VLOOKUP(B132,[1]inscriptions!$A$7:$C$474,3,0))</f>
        <v>David</v>
      </c>
      <c r="F132" s="6" t="str">
        <f>IF(B132="","",VLOOKUP(B132,[1]inscriptions!$A$7:$H$474,8,0))</f>
        <v>V1H</v>
      </c>
      <c r="G132" s="1"/>
      <c r="H132" s="1"/>
    </row>
    <row r="133" spans="1:8" x14ac:dyDescent="0.25">
      <c r="A133" s="9">
        <f t="shared" si="1"/>
        <v>130</v>
      </c>
      <c r="B133" s="10">
        <v>438</v>
      </c>
      <c r="C133" s="8">
        <v>3.2141203703703707E-2</v>
      </c>
      <c r="D133" s="5" t="s">
        <v>65</v>
      </c>
      <c r="E133" s="5" t="s">
        <v>33</v>
      </c>
      <c r="F133" s="6" t="s">
        <v>104</v>
      </c>
      <c r="G133" s="1"/>
      <c r="H133" s="1"/>
    </row>
    <row r="134" spans="1:8" x14ac:dyDescent="0.25">
      <c r="A134" s="9">
        <f t="shared" si="1"/>
        <v>131</v>
      </c>
      <c r="B134" s="10">
        <v>497</v>
      </c>
      <c r="C134" s="8">
        <v>3.2210648148148148E-2</v>
      </c>
      <c r="D134" s="5" t="str">
        <f>IF(B134="","",VLOOKUP(B134,[1]inscriptions!$A$7:$B$474,2,0))</f>
        <v>Guilloteau</v>
      </c>
      <c r="E134" s="5" t="str">
        <f>IF(B134="","",VLOOKUP(B134,[1]inscriptions!$A$7:$C$474,3,0))</f>
        <v>Franck</v>
      </c>
      <c r="F134" s="6" t="str">
        <f>IF(B134="","",VLOOKUP(B134,[1]inscriptions!$A$7:$H$474,8,0))</f>
        <v>V1H</v>
      </c>
      <c r="G134" s="1"/>
      <c r="H134" s="1"/>
    </row>
    <row r="135" spans="1:8" x14ac:dyDescent="0.25">
      <c r="A135" s="9">
        <f t="shared" si="1"/>
        <v>132</v>
      </c>
      <c r="B135" s="10">
        <v>196</v>
      </c>
      <c r="C135" s="8">
        <v>3.2326388888888884E-2</v>
      </c>
      <c r="D135" s="5" t="str">
        <f>IF(B135="","",VLOOKUP(B135,[1]inscriptions!$A$7:$B$474,2,0))</f>
        <v>Macé</v>
      </c>
      <c r="E135" s="5" t="str">
        <f>IF(B135="","",VLOOKUP(B135,[1]inscriptions!$A$7:$C$474,3,0))</f>
        <v>Pierre</v>
      </c>
      <c r="F135" s="6" t="str">
        <f>IF(B135="","",VLOOKUP(B135,[1]inscriptions!$A$7:$H$474,8,0))</f>
        <v>V2H</v>
      </c>
      <c r="G135" s="1"/>
      <c r="H135" s="1"/>
    </row>
    <row r="136" spans="1:8" x14ac:dyDescent="0.25">
      <c r="A136" s="9">
        <f t="shared" si="1"/>
        <v>133</v>
      </c>
      <c r="B136" s="10">
        <v>217</v>
      </c>
      <c r="C136" s="8">
        <v>3.2337962962962964E-2</v>
      </c>
      <c r="D136" s="5" t="str">
        <f>IF(B136="","",VLOOKUP(B136,[1]inscriptions!$A$7:$B$474,2,0))</f>
        <v>Guérin</v>
      </c>
      <c r="E136" s="5" t="str">
        <f>IF(B136="","",VLOOKUP(B136,[1]inscriptions!$A$7:$C$474,3,0))</f>
        <v>Julien</v>
      </c>
      <c r="F136" s="6" t="str">
        <f>IF(B136="","",VLOOKUP(B136,[1]inscriptions!$A$7:$H$474,8,0))</f>
        <v>SEH</v>
      </c>
      <c r="G136" s="1"/>
      <c r="H136" s="1"/>
    </row>
    <row r="137" spans="1:8" x14ac:dyDescent="0.25">
      <c r="A137" s="9">
        <f t="shared" si="1"/>
        <v>134</v>
      </c>
      <c r="B137" s="10">
        <v>426</v>
      </c>
      <c r="C137" s="8">
        <v>3.2337962962962964E-2</v>
      </c>
      <c r="D137" s="5" t="str">
        <f>IF(B137="","",VLOOKUP(B137,[1]inscriptions!$A$7:$B$474,2,0))</f>
        <v>Bouchart</v>
      </c>
      <c r="E137" s="5" t="str">
        <f>IF(B137="","",VLOOKUP(B137,[1]inscriptions!$A$7:$C$474,3,0))</f>
        <v>Damien</v>
      </c>
      <c r="F137" s="6" t="str">
        <f>IF(B137="","",VLOOKUP(B137,[1]inscriptions!$A$7:$H$474,8,0))</f>
        <v>SEH</v>
      </c>
      <c r="G137" s="1"/>
      <c r="H137" s="1"/>
    </row>
    <row r="138" spans="1:8" x14ac:dyDescent="0.25">
      <c r="A138" s="9">
        <f t="shared" si="1"/>
        <v>135</v>
      </c>
      <c r="B138" s="10">
        <v>363</v>
      </c>
      <c r="C138" s="8">
        <v>3.2372685185185185E-2</v>
      </c>
      <c r="D138" s="5" t="str">
        <f>IF(B138="","",VLOOKUP(B138,[1]inscriptions!$A$7:$B$474,2,0))</f>
        <v>Boubard</v>
      </c>
      <c r="E138" s="5" t="str">
        <f>IF(B138="","",VLOOKUP(B138,[1]inscriptions!$A$7:$C$474,3,0))</f>
        <v>Guillaume</v>
      </c>
      <c r="F138" s="6" t="str">
        <f>IF(B138="","",VLOOKUP(B138,[1]inscriptions!$A$7:$H$474,8,0))</f>
        <v>SEH</v>
      </c>
      <c r="G138" s="1"/>
      <c r="H138" s="1"/>
    </row>
    <row r="139" spans="1:8" x14ac:dyDescent="0.25">
      <c r="A139" s="9">
        <f t="shared" si="1"/>
        <v>136</v>
      </c>
      <c r="B139" s="10">
        <v>470</v>
      </c>
      <c r="C139" s="8">
        <v>3.246527777777778E-2</v>
      </c>
      <c r="D139" s="5" t="str">
        <f>IF(B139="","",VLOOKUP(B139,[1]inscriptions!$A$7:$B$474,2,0))</f>
        <v>Joslain</v>
      </c>
      <c r="E139" s="5" t="str">
        <f>IF(B139="","",VLOOKUP(B139,[1]inscriptions!$A$7:$C$474,3,0))</f>
        <v>Florent</v>
      </c>
      <c r="F139" s="6" t="str">
        <f>IF(B139="","",VLOOKUP(B139,[1]inscriptions!$A$7:$H$474,8,0))</f>
        <v>V1H</v>
      </c>
      <c r="G139" s="1"/>
      <c r="H139" s="1"/>
    </row>
    <row r="140" spans="1:8" x14ac:dyDescent="0.25">
      <c r="A140" s="9">
        <f t="shared" si="1"/>
        <v>137</v>
      </c>
      <c r="B140" s="10">
        <v>375</v>
      </c>
      <c r="C140" s="8">
        <v>3.246527777777778E-2</v>
      </c>
      <c r="D140" s="5" t="str">
        <f>IF(B140="","",VLOOKUP(B140,[1]inscriptions!$A$7:$B$474,2,0))</f>
        <v>Piderit</v>
      </c>
      <c r="E140" s="5" t="str">
        <f>IF(B140="","",VLOOKUP(B140,[1]inscriptions!$A$7:$C$474,3,0))</f>
        <v>Guillaume</v>
      </c>
      <c r="F140" s="6" t="str">
        <f>IF(B140="","",VLOOKUP(B140,[1]inscriptions!$A$7:$H$474,8,0))</f>
        <v>SEH</v>
      </c>
      <c r="G140" s="1"/>
      <c r="H140" s="1"/>
    </row>
    <row r="141" spans="1:8" x14ac:dyDescent="0.25">
      <c r="A141" s="9">
        <f t="shared" si="1"/>
        <v>138</v>
      </c>
      <c r="B141" s="10">
        <v>358</v>
      </c>
      <c r="C141" s="8">
        <v>3.2476851851851847E-2</v>
      </c>
      <c r="D141" s="5" t="s">
        <v>83</v>
      </c>
      <c r="E141" s="5" t="s">
        <v>84</v>
      </c>
      <c r="F141" s="6" t="s">
        <v>8</v>
      </c>
      <c r="G141" s="1"/>
      <c r="H141" s="1"/>
    </row>
    <row r="142" spans="1:8" x14ac:dyDescent="0.25">
      <c r="A142" s="9">
        <f t="shared" ref="A142:A205" si="2">IF(C142="","",A141+1)</f>
        <v>139</v>
      </c>
      <c r="B142" s="10">
        <v>141</v>
      </c>
      <c r="C142" s="8">
        <v>3.2499999999999994E-2</v>
      </c>
      <c r="D142" s="5" t="s">
        <v>105</v>
      </c>
      <c r="E142" s="5" t="s">
        <v>106</v>
      </c>
      <c r="F142" s="6" t="s">
        <v>46</v>
      </c>
      <c r="G142" s="1"/>
      <c r="H142" s="1"/>
    </row>
    <row r="143" spans="1:8" x14ac:dyDescent="0.25">
      <c r="A143" s="9">
        <f t="shared" si="2"/>
        <v>140</v>
      </c>
      <c r="B143" s="10">
        <v>303</v>
      </c>
      <c r="C143" s="8">
        <v>3.2534722222222222E-2</v>
      </c>
      <c r="D143" s="5" t="str">
        <f>IF(B143="","",VLOOKUP(B143,[1]inscriptions!$A$7:$B$474,2,0))</f>
        <v>Catesson</v>
      </c>
      <c r="E143" s="5" t="str">
        <f>IF(B143="","",VLOOKUP(B143,[1]inscriptions!$A$7:$C$474,3,0))</f>
        <v>Nicolas</v>
      </c>
      <c r="F143" s="6" t="str">
        <f>IF(B143="","",VLOOKUP(B143,[1]inscriptions!$A$7:$H$474,8,0))</f>
        <v>SEH</v>
      </c>
      <c r="G143" s="1"/>
      <c r="H143" s="1"/>
    </row>
    <row r="144" spans="1:8" x14ac:dyDescent="0.25">
      <c r="A144" s="9">
        <f t="shared" si="2"/>
        <v>141</v>
      </c>
      <c r="B144" s="10">
        <v>370</v>
      </c>
      <c r="C144" s="8">
        <v>3.2534722222222222E-2</v>
      </c>
      <c r="D144" s="5" t="str">
        <f>IF(B144="","",VLOOKUP(B144,[1]inscriptions!$A$7:$B$474,2,0))</f>
        <v>Giraud</v>
      </c>
      <c r="E144" s="5" t="str">
        <f>IF(B144="","",VLOOKUP(B144,[1]inscriptions!$A$7:$C$474,3,0))</f>
        <v>Olivier</v>
      </c>
      <c r="F144" s="6" t="str">
        <f>IF(B144="","",VLOOKUP(B144,[1]inscriptions!$A$7:$H$474,8,0))</f>
        <v>SEH</v>
      </c>
      <c r="G144" s="1"/>
      <c r="H144" s="1"/>
    </row>
    <row r="145" spans="1:8" x14ac:dyDescent="0.25">
      <c r="A145" s="9">
        <f t="shared" si="2"/>
        <v>142</v>
      </c>
      <c r="B145" s="10">
        <v>469</v>
      </c>
      <c r="C145" s="8">
        <v>3.2557870370370369E-2</v>
      </c>
      <c r="D145" s="5" t="s">
        <v>79</v>
      </c>
      <c r="E145" s="5" t="s">
        <v>80</v>
      </c>
      <c r="F145" s="6" t="s">
        <v>17</v>
      </c>
      <c r="G145" s="1"/>
      <c r="H145" s="1"/>
    </row>
    <row r="146" spans="1:8" x14ac:dyDescent="0.25">
      <c r="A146" s="9">
        <f t="shared" si="2"/>
        <v>143</v>
      </c>
      <c r="B146" s="10">
        <v>107</v>
      </c>
      <c r="C146" s="8">
        <v>3.2569444444444443E-2</v>
      </c>
      <c r="D146" s="5"/>
      <c r="E146" s="5"/>
      <c r="F146" s="6"/>
      <c r="G146" s="1"/>
      <c r="H146" s="1"/>
    </row>
    <row r="147" spans="1:8" x14ac:dyDescent="0.25">
      <c r="A147" s="9">
        <f t="shared" si="2"/>
        <v>144</v>
      </c>
      <c r="B147" s="10">
        <v>444</v>
      </c>
      <c r="C147" s="8">
        <v>3.2581018518518516E-2</v>
      </c>
      <c r="D147" s="5" t="str">
        <f>IF(B147="","",VLOOKUP(B147,[1]inscriptions!$A$7:$B$474,2,0))</f>
        <v>Baraton</v>
      </c>
      <c r="E147" s="5" t="str">
        <f>IF(B147="","",VLOOKUP(B147,[1]inscriptions!$A$7:$C$474,3,0))</f>
        <v>David</v>
      </c>
      <c r="F147" s="6" t="e">
        <f>IF(B147="","",VLOOKUP(B147,[1]inscriptions!$A$7:$H$474,8,0))</f>
        <v>#N/A</v>
      </c>
      <c r="G147" s="1"/>
      <c r="H147" s="1"/>
    </row>
    <row r="148" spans="1:8" x14ac:dyDescent="0.25">
      <c r="A148" s="9">
        <f t="shared" si="2"/>
        <v>145</v>
      </c>
      <c r="B148" s="10">
        <v>180</v>
      </c>
      <c r="C148" s="8">
        <v>3.2650462962962964E-2</v>
      </c>
      <c r="D148" s="5" t="str">
        <f>IF(B148="","",VLOOKUP(B148,[1]inscriptions!$A$7:$B$474,2,0))</f>
        <v xml:space="preserve">Morisson </v>
      </c>
      <c r="E148" s="5" t="str">
        <f>IF(B148="","",VLOOKUP(B148,[1]inscriptions!$A$7:$C$474,3,0))</f>
        <v>Eric</v>
      </c>
      <c r="F148" s="6" t="str">
        <f>IF(B148="","",VLOOKUP(B148,[1]inscriptions!$A$7:$H$474,8,0))</f>
        <v>V1H</v>
      </c>
      <c r="G148" s="1"/>
      <c r="H148" s="1"/>
    </row>
    <row r="149" spans="1:8" x14ac:dyDescent="0.25">
      <c r="A149" s="9">
        <f t="shared" si="2"/>
        <v>146</v>
      </c>
      <c r="B149" s="10">
        <v>487</v>
      </c>
      <c r="C149" s="8">
        <v>3.2696759259259259E-2</v>
      </c>
      <c r="D149" s="5" t="str">
        <f>IF(B149="","",VLOOKUP(B149,[1]inscriptions!$A$7:$B$474,2,0))</f>
        <v>Pasquereau</v>
      </c>
      <c r="E149" s="5" t="str">
        <f>IF(B149="","",VLOOKUP(B149,[1]inscriptions!$A$7:$C$474,3,0))</f>
        <v>serge</v>
      </c>
      <c r="F149" s="6" t="str">
        <f>IF(B149="","",VLOOKUP(B149,[1]inscriptions!$A$7:$H$474,8,0))</f>
        <v>V3H</v>
      </c>
      <c r="G149" s="1"/>
      <c r="H149" s="1"/>
    </row>
    <row r="150" spans="1:8" x14ac:dyDescent="0.25">
      <c r="A150" s="9">
        <f t="shared" si="2"/>
        <v>147</v>
      </c>
      <c r="B150" s="10">
        <v>205</v>
      </c>
      <c r="C150" s="8">
        <v>3.2719907407407406E-2</v>
      </c>
      <c r="D150" s="5" t="str">
        <f>IF(B150="","",VLOOKUP(B150,[1]inscriptions!$A$7:$B$474,2,0))</f>
        <v>Jamin</v>
      </c>
      <c r="E150" s="5" t="str">
        <f>IF(B150="","",VLOOKUP(B150,[1]inscriptions!$A$7:$C$474,3,0))</f>
        <v>Pierrick</v>
      </c>
      <c r="F150" s="6" t="str">
        <f>IF(B150="","",VLOOKUP(B150,[1]inscriptions!$A$7:$H$474,8,0))</f>
        <v>CAH</v>
      </c>
      <c r="G150" s="1"/>
      <c r="H150" s="1"/>
    </row>
    <row r="151" spans="1:8" x14ac:dyDescent="0.25">
      <c r="A151" s="9">
        <f t="shared" si="2"/>
        <v>148</v>
      </c>
      <c r="B151" s="10">
        <v>106</v>
      </c>
      <c r="C151" s="8">
        <v>3.2858796296296296E-2</v>
      </c>
      <c r="D151" s="5" t="s">
        <v>107</v>
      </c>
      <c r="E151" s="5" t="s">
        <v>73</v>
      </c>
      <c r="F151" s="6" t="s">
        <v>17</v>
      </c>
      <c r="G151" s="1"/>
      <c r="H151" s="1"/>
    </row>
    <row r="152" spans="1:8" x14ac:dyDescent="0.25">
      <c r="A152" s="9">
        <f t="shared" si="2"/>
        <v>149</v>
      </c>
      <c r="B152" s="10">
        <v>100</v>
      </c>
      <c r="C152" s="8">
        <v>3.2858796296296296E-2</v>
      </c>
      <c r="D152" s="5" t="s">
        <v>108</v>
      </c>
      <c r="E152" s="5" t="s">
        <v>64</v>
      </c>
      <c r="F152" s="6" t="s">
        <v>17</v>
      </c>
      <c r="G152" s="1"/>
      <c r="H152" s="1"/>
    </row>
    <row r="153" spans="1:8" x14ac:dyDescent="0.25">
      <c r="A153" s="9">
        <f t="shared" si="2"/>
        <v>150</v>
      </c>
      <c r="B153" s="10">
        <v>127</v>
      </c>
      <c r="C153" s="8">
        <v>3.2881944444444443E-2</v>
      </c>
      <c r="D153" s="5" t="s">
        <v>109</v>
      </c>
      <c r="E153" s="5" t="s">
        <v>81</v>
      </c>
      <c r="F153" s="6" t="s">
        <v>60</v>
      </c>
      <c r="G153" s="1"/>
      <c r="H153" s="1"/>
    </row>
    <row r="154" spans="1:8" x14ac:dyDescent="0.25">
      <c r="A154" s="9">
        <f t="shared" si="2"/>
        <v>151</v>
      </c>
      <c r="B154" s="10">
        <v>142</v>
      </c>
      <c r="C154" s="8">
        <v>3.2881944444444443E-2</v>
      </c>
      <c r="D154" s="5" t="s">
        <v>110</v>
      </c>
      <c r="E154" s="5" t="s">
        <v>111</v>
      </c>
      <c r="F154" s="6"/>
      <c r="G154" s="1"/>
      <c r="H154" s="1"/>
    </row>
    <row r="155" spans="1:8" x14ac:dyDescent="0.25">
      <c r="A155" s="9">
        <f t="shared" si="2"/>
        <v>152</v>
      </c>
      <c r="B155" s="10">
        <v>369</v>
      </c>
      <c r="C155" s="8">
        <v>3.2916666666666664E-2</v>
      </c>
      <c r="D155" s="5" t="str">
        <f>IF(B155="","",VLOOKUP(B155,[1]inscriptions!$A$7:$B$474,2,0))</f>
        <v>Pellet</v>
      </c>
      <c r="E155" s="5" t="str">
        <f>IF(B155="","",VLOOKUP(B155,[1]inscriptions!$A$7:$C$474,3,0))</f>
        <v>Jean marie</v>
      </c>
      <c r="F155" s="6" t="str">
        <f>IF(B155="","",VLOOKUP(B155,[1]inscriptions!$A$7:$H$474,8,0))</f>
        <v>V1H</v>
      </c>
      <c r="G155" s="1"/>
      <c r="H155" s="1"/>
    </row>
    <row r="156" spans="1:8" x14ac:dyDescent="0.25">
      <c r="A156" s="9">
        <f t="shared" si="2"/>
        <v>153</v>
      </c>
      <c r="B156" s="10">
        <v>399</v>
      </c>
      <c r="C156" s="8">
        <v>3.2986111111111112E-2</v>
      </c>
      <c r="D156" s="5" t="str">
        <f>IF(B156="","",VLOOKUP(B156,[1]inscriptions!$A$7:$B$474,2,0))</f>
        <v>Billard</v>
      </c>
      <c r="E156" s="5" t="str">
        <f>IF(B156="","",VLOOKUP(B156,[1]inscriptions!$A$7:$C$474,3,0))</f>
        <v>Frédéric</v>
      </c>
      <c r="F156" s="6" t="str">
        <f>IF(B156="","",VLOOKUP(B156,[1]inscriptions!$A$7:$H$474,8,0))</f>
        <v>SEH</v>
      </c>
      <c r="G156" s="1"/>
      <c r="H156" s="1"/>
    </row>
    <row r="157" spans="1:8" x14ac:dyDescent="0.25">
      <c r="A157" s="9">
        <f t="shared" si="2"/>
        <v>154</v>
      </c>
      <c r="B157" s="10">
        <v>486</v>
      </c>
      <c r="C157" s="8">
        <v>3.2997685185185185E-2</v>
      </c>
      <c r="D157" s="5" t="str">
        <f>IF(B157="","",VLOOKUP(B157,[1]inscriptions!$A$7:$B$474,2,0))</f>
        <v>Girard</v>
      </c>
      <c r="E157" s="5" t="str">
        <f>IF(B157="","",VLOOKUP(B157,[1]inscriptions!$A$7:$C$474,3,0))</f>
        <v>Jamy</v>
      </c>
      <c r="F157" s="6" t="str">
        <f>IF(B157="","",VLOOKUP(B157,[1]inscriptions!$A$7:$H$474,8,0))</f>
        <v>V2H</v>
      </c>
      <c r="G157" s="1"/>
      <c r="H157" s="1"/>
    </row>
    <row r="158" spans="1:8" x14ac:dyDescent="0.25">
      <c r="A158" s="9">
        <f t="shared" si="2"/>
        <v>155</v>
      </c>
      <c r="B158" s="10">
        <v>404</v>
      </c>
      <c r="C158" s="8">
        <v>3.2997685185185185E-2</v>
      </c>
      <c r="D158" s="5" t="str">
        <f>IF(B158="","",VLOOKUP(B158,[1]inscriptions!$A$7:$B$474,2,0))</f>
        <v>Sechet</v>
      </c>
      <c r="E158" s="5" t="str">
        <f>IF(B158="","",VLOOKUP(B158,[1]inscriptions!$A$7:$C$474,3,0))</f>
        <v>Hervé</v>
      </c>
      <c r="F158" s="6" t="str">
        <f>IF(B158="","",VLOOKUP(B158,[1]inscriptions!$A$7:$H$474,8,0))</f>
        <v>V3H</v>
      </c>
      <c r="G158" s="1"/>
      <c r="H158" s="1"/>
    </row>
    <row r="159" spans="1:8" x14ac:dyDescent="0.25">
      <c r="A159" s="9">
        <f t="shared" si="2"/>
        <v>156</v>
      </c>
      <c r="B159" s="10">
        <v>98</v>
      </c>
      <c r="C159" s="8">
        <v>3.3055555555555553E-2</v>
      </c>
      <c r="D159" s="5"/>
      <c r="E159" s="5"/>
      <c r="F159" s="6"/>
      <c r="G159" s="1"/>
      <c r="H159" s="1"/>
    </row>
    <row r="160" spans="1:8" x14ac:dyDescent="0.25">
      <c r="A160" s="9">
        <f t="shared" si="2"/>
        <v>157</v>
      </c>
      <c r="B160" s="10">
        <v>212</v>
      </c>
      <c r="C160" s="8">
        <v>3.30787037037037E-2</v>
      </c>
      <c r="D160" s="5" t="str">
        <f>IF(B160="","",VLOOKUP(B160,[1]inscriptions!$A$7:$B$474,2,0))</f>
        <v>Fèvre</v>
      </c>
      <c r="E160" s="5" t="str">
        <f>IF(B160="","",VLOOKUP(B160,[1]inscriptions!$A$7:$C$474,3,0))</f>
        <v>Emmanuel</v>
      </c>
      <c r="F160" s="6" t="str">
        <f>IF(B160="","",VLOOKUP(B160,[1]inscriptions!$A$7:$H$474,8,0))</f>
        <v>V1H</v>
      </c>
      <c r="G160" s="1"/>
      <c r="H160" s="1"/>
    </row>
    <row r="161" spans="1:8" x14ac:dyDescent="0.25">
      <c r="A161" s="9">
        <f t="shared" si="2"/>
        <v>158</v>
      </c>
      <c r="B161" s="10">
        <v>268</v>
      </c>
      <c r="C161" s="8">
        <v>3.3101851851851848E-2</v>
      </c>
      <c r="D161" s="5" t="str">
        <f>IF(B161="","",VLOOKUP(B161,[1]inscriptions!$A$7:$B$474,2,0))</f>
        <v>Legeay</v>
      </c>
      <c r="E161" s="5" t="str">
        <f>IF(B161="","",VLOOKUP(B161,[1]inscriptions!$A$7:$C$474,3,0))</f>
        <v>Hugo</v>
      </c>
      <c r="F161" s="6" t="str">
        <f>IF(B161="","",VLOOKUP(B161,[1]inscriptions!$A$7:$H$474,8,0))</f>
        <v>ESH</v>
      </c>
      <c r="G161" s="1"/>
      <c r="H161" s="1"/>
    </row>
    <row r="162" spans="1:8" x14ac:dyDescent="0.25">
      <c r="A162" s="9">
        <f t="shared" si="2"/>
        <v>159</v>
      </c>
      <c r="B162" s="10">
        <v>154</v>
      </c>
      <c r="C162" s="8">
        <v>3.3125000000000002E-2</v>
      </c>
      <c r="D162" s="5" t="s">
        <v>112</v>
      </c>
      <c r="E162" s="5" t="s">
        <v>113</v>
      </c>
      <c r="F162" s="6" t="s">
        <v>60</v>
      </c>
      <c r="G162" s="1"/>
      <c r="H162" s="1"/>
    </row>
    <row r="163" spans="1:8" x14ac:dyDescent="0.25">
      <c r="A163" s="9">
        <f t="shared" si="2"/>
        <v>160</v>
      </c>
      <c r="B163" s="10">
        <v>125</v>
      </c>
      <c r="C163" s="8">
        <v>3.3125000000000002E-2</v>
      </c>
      <c r="D163" s="5" t="s">
        <v>63</v>
      </c>
      <c r="E163" s="5" t="s">
        <v>114</v>
      </c>
      <c r="F163" s="6" t="s">
        <v>60</v>
      </c>
      <c r="G163" s="1"/>
      <c r="H163" s="1"/>
    </row>
    <row r="164" spans="1:8" x14ac:dyDescent="0.25">
      <c r="A164" s="9">
        <f t="shared" si="2"/>
        <v>161</v>
      </c>
      <c r="B164" s="10">
        <v>416</v>
      </c>
      <c r="C164" s="8">
        <v>3.3159722222222222E-2</v>
      </c>
      <c r="D164" s="5" t="str">
        <f>IF(B164="","",VLOOKUP(B164,[1]inscriptions!$A$7:$B$474,2,0))</f>
        <v>Boutet</v>
      </c>
      <c r="E164" s="5" t="str">
        <f>IF(B164="","",VLOOKUP(B164,[1]inscriptions!$A$7:$C$474,3,0))</f>
        <v>Léa</v>
      </c>
      <c r="F164" s="6" t="str">
        <f>IF(B164="","",VLOOKUP(B164,[1]inscriptions!$A$7:$H$474,8,0))</f>
        <v>ESF</v>
      </c>
      <c r="G164" s="1"/>
      <c r="H164" s="1"/>
    </row>
    <row r="165" spans="1:8" x14ac:dyDescent="0.25">
      <c r="A165" s="9">
        <f t="shared" si="2"/>
        <v>162</v>
      </c>
      <c r="B165" s="10">
        <v>155</v>
      </c>
      <c r="C165" s="8">
        <v>3.3217592592592597E-2</v>
      </c>
      <c r="D165" s="5" t="str">
        <f>IF(B165="","",VLOOKUP(B165,[1]inscriptions!$A$7:$B$474,2,0))</f>
        <v>Nocquet</v>
      </c>
      <c r="E165" s="5" t="str">
        <f>IF(B165="","",VLOOKUP(B165,[1]inscriptions!$A$7:$C$474,3,0))</f>
        <v>Phillipe</v>
      </c>
      <c r="F165" s="6" t="e">
        <f>IF(B165="","",VLOOKUP(B165,[1]inscriptions!$A$7:$H$474,8,0))</f>
        <v>#N/A</v>
      </c>
      <c r="G165" s="1"/>
      <c r="H165" s="1"/>
    </row>
    <row r="166" spans="1:8" x14ac:dyDescent="0.25">
      <c r="A166" s="9">
        <f t="shared" si="2"/>
        <v>163</v>
      </c>
      <c r="B166" s="10">
        <v>271</v>
      </c>
      <c r="C166" s="8">
        <v>3.3217592592592597E-2</v>
      </c>
      <c r="D166" s="5" t="str">
        <f>IF(B166="","",VLOOKUP(B166,[1]inscriptions!$A$7:$B$474,2,0))</f>
        <v>Bourgoin</v>
      </c>
      <c r="E166" s="5" t="str">
        <f>IF(B166="","",VLOOKUP(B166,[1]inscriptions!$A$7:$C$474,3,0))</f>
        <v>Joel</v>
      </c>
      <c r="F166" s="6" t="str">
        <f>IF(B166="","",VLOOKUP(B166,[1]inscriptions!$A$7:$H$474,8,0))</f>
        <v>V2H</v>
      </c>
      <c r="G166" s="1"/>
      <c r="H166" s="1"/>
    </row>
    <row r="167" spans="1:8" x14ac:dyDescent="0.25">
      <c r="A167" s="9">
        <f t="shared" si="2"/>
        <v>164</v>
      </c>
      <c r="B167" s="10">
        <v>216</v>
      </c>
      <c r="C167" s="8">
        <v>3.3240740740740744E-2</v>
      </c>
      <c r="D167" s="5" t="str">
        <f>IF(B167="","",VLOOKUP(B167,[1]inscriptions!$A$7:$B$474,2,0))</f>
        <v>Gustin-Bourdin</v>
      </c>
      <c r="E167" s="5" t="str">
        <f>IF(B167="","",VLOOKUP(B167,[1]inscriptions!$A$7:$C$474,3,0))</f>
        <v>Lucile</v>
      </c>
      <c r="F167" s="6" t="str">
        <f>IF(B167="","",VLOOKUP(B167,[1]inscriptions!$A$7:$H$474,8,0))</f>
        <v>V1F</v>
      </c>
      <c r="G167" s="1"/>
      <c r="H167" s="1"/>
    </row>
    <row r="168" spans="1:8" x14ac:dyDescent="0.25">
      <c r="A168" s="9">
        <f t="shared" si="2"/>
        <v>165</v>
      </c>
      <c r="B168" s="10">
        <v>468</v>
      </c>
      <c r="C168" s="8">
        <v>3.3252314814814811E-2</v>
      </c>
      <c r="D168" s="5" t="str">
        <f>IF(B168="","",VLOOKUP(B168,[1]inscriptions!$A$7:$B$474,2,0))</f>
        <v>Henry</v>
      </c>
      <c r="E168" s="5" t="str">
        <f>IF(B168="","",VLOOKUP(B168,[1]inscriptions!$A$7:$C$474,3,0))</f>
        <v>Yves</v>
      </c>
      <c r="F168" s="6" t="str">
        <f>IF(B168="","",VLOOKUP(B168,[1]inscriptions!$A$7:$H$474,8,0))</f>
        <v>V1H</v>
      </c>
      <c r="G168" s="1"/>
      <c r="H168" s="1"/>
    </row>
    <row r="169" spans="1:8" x14ac:dyDescent="0.25">
      <c r="A169" s="9">
        <f t="shared" si="2"/>
        <v>166</v>
      </c>
      <c r="B169" s="10">
        <v>331</v>
      </c>
      <c r="C169" s="8">
        <v>3.3252314814814811E-2</v>
      </c>
      <c r="D169" s="5" t="s">
        <v>82</v>
      </c>
      <c r="E169" s="5" t="s">
        <v>61</v>
      </c>
      <c r="F169" s="6" t="s">
        <v>8</v>
      </c>
      <c r="G169" s="1"/>
      <c r="H169" s="1"/>
    </row>
    <row r="170" spans="1:8" x14ac:dyDescent="0.25">
      <c r="A170" s="9">
        <f t="shared" si="2"/>
        <v>167</v>
      </c>
      <c r="B170" s="10">
        <v>480</v>
      </c>
      <c r="C170" s="8">
        <v>3.3275462962962958E-2</v>
      </c>
      <c r="D170" s="5" t="str">
        <f>IF(B170="","",VLOOKUP(B170,[1]inscriptions!$A$7:$B$474,2,0))</f>
        <v>Chollet</v>
      </c>
      <c r="E170" s="5" t="str">
        <f>IF(B170="","",VLOOKUP(B170,[1]inscriptions!$A$7:$C$474,3,0))</f>
        <v>Guillaume</v>
      </c>
      <c r="F170" s="6" t="str">
        <f>IF(B170="","",VLOOKUP(B170,[1]inscriptions!$A$7:$H$474,8,0))</f>
        <v>SEH</v>
      </c>
      <c r="G170" s="1"/>
      <c r="H170" s="1"/>
    </row>
    <row r="171" spans="1:8" x14ac:dyDescent="0.25">
      <c r="A171" s="9">
        <f t="shared" si="2"/>
        <v>168</v>
      </c>
      <c r="B171" s="10">
        <v>443</v>
      </c>
      <c r="C171" s="8">
        <v>3.3287037037037039E-2</v>
      </c>
      <c r="D171" s="5" t="str">
        <f>IF(B171="","",VLOOKUP(B171,[1]inscriptions!$A$7:$B$474,2,0))</f>
        <v>Bonnin</v>
      </c>
      <c r="E171" s="5" t="str">
        <f>IF(B171="","",VLOOKUP(B171,[1]inscriptions!$A$7:$C$474,3,0))</f>
        <v>Cyril</v>
      </c>
      <c r="F171" s="6" t="str">
        <f>IF(B171="","",VLOOKUP(B171,[1]inscriptions!$A$7:$H$474,8,0))</f>
        <v>V1H</v>
      </c>
      <c r="G171" s="1"/>
      <c r="H171" s="1"/>
    </row>
    <row r="172" spans="1:8" x14ac:dyDescent="0.25">
      <c r="A172" s="9">
        <f t="shared" si="2"/>
        <v>169</v>
      </c>
      <c r="B172" s="10">
        <v>410</v>
      </c>
      <c r="C172" s="8">
        <v>3.3333333333333333E-2</v>
      </c>
      <c r="D172" s="5" t="str">
        <f>IF(B172="","",VLOOKUP(B172,[1]inscriptions!$A$7:$B$474,2,0))</f>
        <v>Couchellou</v>
      </c>
      <c r="E172" s="5" t="str">
        <f>IF(B172="","",VLOOKUP(B172,[1]inscriptions!$A$7:$C$474,3,0))</f>
        <v>Dominique</v>
      </c>
      <c r="F172" s="6" t="str">
        <f>IF(B172="","",VLOOKUP(B172,[1]inscriptions!$A$7:$H$474,8,0))</f>
        <v>V2H</v>
      </c>
      <c r="G172" s="1"/>
      <c r="H172" s="1"/>
    </row>
    <row r="173" spans="1:8" x14ac:dyDescent="0.25">
      <c r="A173" s="9">
        <f t="shared" si="2"/>
        <v>170</v>
      </c>
      <c r="B173" s="10">
        <v>281</v>
      </c>
      <c r="C173" s="8">
        <v>3.3437500000000002E-2</v>
      </c>
      <c r="D173" s="5" t="str">
        <f>IF(B173="","",VLOOKUP(B173,[1]inscriptions!$A$7:$B$474,2,0))</f>
        <v>Huet</v>
      </c>
      <c r="E173" s="5" t="str">
        <f>IF(B173="","",VLOOKUP(B173,[1]inscriptions!$A$7:$C$474,3,0))</f>
        <v>Laura</v>
      </c>
      <c r="F173" s="6" t="s">
        <v>138</v>
      </c>
      <c r="G173" s="1"/>
      <c r="H173" s="1"/>
    </row>
    <row r="174" spans="1:8" x14ac:dyDescent="0.25">
      <c r="A174" s="9">
        <f t="shared" si="2"/>
        <v>171</v>
      </c>
      <c r="B174" s="10">
        <v>179</v>
      </c>
      <c r="C174" s="8">
        <v>3.3506944444444443E-2</v>
      </c>
      <c r="D174" s="5" t="str">
        <f>IF(B174="","",VLOOKUP(B174,[1]inscriptions!$A$7:$B$474,2,0))</f>
        <v>Landry</v>
      </c>
      <c r="E174" s="5" t="str">
        <f>IF(B174="","",VLOOKUP(B174,[1]inscriptions!$A$7:$C$474,3,0))</f>
        <v>Yves</v>
      </c>
      <c r="F174" s="6" t="str">
        <f>IF(B174="","",VLOOKUP(B174,[1]inscriptions!$A$7:$H$474,8,0))</f>
        <v>V2H</v>
      </c>
      <c r="G174" s="1"/>
      <c r="H174" s="1"/>
    </row>
    <row r="175" spans="1:8" x14ac:dyDescent="0.25">
      <c r="A175" s="9">
        <f t="shared" si="2"/>
        <v>172</v>
      </c>
      <c r="B175" s="10">
        <v>454</v>
      </c>
      <c r="C175" s="8">
        <v>3.3611111111111112E-2</v>
      </c>
      <c r="D175" s="5" t="str">
        <f>IF(B175="","",VLOOKUP(B175,[1]inscriptions!$A$7:$B$474,2,0))</f>
        <v>Charrier</v>
      </c>
      <c r="E175" s="5" t="str">
        <f>IF(B175="","",VLOOKUP(B175,[1]inscriptions!$A$7:$C$474,3,0))</f>
        <v>Olivier</v>
      </c>
      <c r="F175" s="6" t="str">
        <f>IF(B175="","",VLOOKUP(B175,[1]inscriptions!$A$7:$H$474,8,0))</f>
        <v>V2H</v>
      </c>
      <c r="G175" s="1"/>
      <c r="H175" s="1"/>
    </row>
    <row r="176" spans="1:8" x14ac:dyDescent="0.25">
      <c r="A176" s="9">
        <f t="shared" si="2"/>
        <v>173</v>
      </c>
      <c r="B176" s="10">
        <v>301</v>
      </c>
      <c r="C176" s="8">
        <v>3.3692129629629627E-2</v>
      </c>
      <c r="D176" s="5" t="str">
        <f>IF(B176="","",VLOOKUP(B176,[1]inscriptions!$A$7:$B$474,2,0))</f>
        <v>Proust</v>
      </c>
      <c r="E176" s="5" t="str">
        <f>IF(B176="","",VLOOKUP(B176,[1]inscriptions!$A$7:$C$474,3,0))</f>
        <v>Mickael</v>
      </c>
      <c r="F176" s="6" t="str">
        <f>IF(B176="","",VLOOKUP(B176,[1]inscriptions!$A$7:$H$474,8,0))</f>
        <v>V1H</v>
      </c>
      <c r="G176" s="1"/>
      <c r="H176" s="1"/>
    </row>
    <row r="177" spans="1:8" x14ac:dyDescent="0.25">
      <c r="A177" s="9">
        <f t="shared" si="2"/>
        <v>174</v>
      </c>
      <c r="B177" s="10">
        <v>493</v>
      </c>
      <c r="C177" s="8">
        <v>3.3738425925925929E-2</v>
      </c>
      <c r="D177" s="5" t="str">
        <f>IF(B177="","",VLOOKUP(B177,[1]inscriptions!$A$7:$B$474,2,0))</f>
        <v>Garcin</v>
      </c>
      <c r="E177" s="5" t="str">
        <f>IF(B177="","",VLOOKUP(B177,[1]inscriptions!$A$7:$C$474,3,0))</f>
        <v>Hérvé</v>
      </c>
      <c r="F177" s="6" t="str">
        <f>IF(B177="","",VLOOKUP(B177,[1]inscriptions!$A$7:$H$474,8,0))</f>
        <v>V1H</v>
      </c>
      <c r="G177" s="1"/>
      <c r="H177" s="1"/>
    </row>
    <row r="178" spans="1:8" x14ac:dyDescent="0.25">
      <c r="A178" s="9">
        <f t="shared" si="2"/>
        <v>175</v>
      </c>
      <c r="B178" s="10">
        <v>326</v>
      </c>
      <c r="C178" s="8">
        <v>3.3784722222222223E-2</v>
      </c>
      <c r="D178" s="5" t="str">
        <f>IF(B178="","",VLOOKUP(B178,[1]inscriptions!$A$7:$B$474,2,0))</f>
        <v>Bonnet</v>
      </c>
      <c r="E178" s="5" t="str">
        <f>IF(B178="","",VLOOKUP(B178,[1]inscriptions!$A$7:$C$474,3,0))</f>
        <v>Jean marie</v>
      </c>
      <c r="F178" s="6" t="str">
        <f>IF(B178="","",VLOOKUP(B178,[1]inscriptions!$A$7:$H$474,8,0))</f>
        <v>V2H</v>
      </c>
      <c r="G178" s="1"/>
      <c r="H178" s="1"/>
    </row>
    <row r="179" spans="1:8" x14ac:dyDescent="0.25">
      <c r="A179" s="9">
        <f t="shared" si="2"/>
        <v>176</v>
      </c>
      <c r="B179" s="10">
        <v>403</v>
      </c>
      <c r="C179" s="8">
        <v>3.3854166666666664E-2</v>
      </c>
      <c r="D179" s="5" t="str">
        <f>IF(B179="","",VLOOKUP(B179,[1]inscriptions!$A$7:$B$474,2,0))</f>
        <v>Dupuis</v>
      </c>
      <c r="E179" s="5" t="str">
        <f>IF(B179="","",VLOOKUP(B179,[1]inscriptions!$A$7:$C$474,3,0))</f>
        <v>Cyril</v>
      </c>
      <c r="F179" s="6" t="str">
        <f>IF(B179="","",VLOOKUP(B179,[1]inscriptions!$A$7:$H$474,8,0))</f>
        <v>V1H</v>
      </c>
      <c r="G179" s="1"/>
      <c r="H179" s="1"/>
    </row>
    <row r="180" spans="1:8" x14ac:dyDescent="0.25">
      <c r="A180" s="9">
        <f t="shared" si="2"/>
        <v>177</v>
      </c>
      <c r="B180" s="10">
        <v>230</v>
      </c>
      <c r="C180" s="8">
        <v>3.3900462962962966E-2</v>
      </c>
      <c r="D180" s="5" t="str">
        <f>IF(B180="","",VLOOKUP(B180,[1]inscriptions!$A$7:$B$474,2,0))</f>
        <v>Moinereau</v>
      </c>
      <c r="E180" s="5" t="str">
        <f>IF(B180="","",VLOOKUP(B180,[1]inscriptions!$A$7:$C$474,3,0))</f>
        <v>Adèle</v>
      </c>
      <c r="F180" s="6" t="str">
        <f>IF(B180="","",VLOOKUP(B180,[1]inscriptions!$A$7:$H$474,8,0))</f>
        <v>SEF</v>
      </c>
      <c r="G180" s="1"/>
      <c r="H180" s="1"/>
    </row>
    <row r="181" spans="1:8" x14ac:dyDescent="0.25">
      <c r="A181" s="9">
        <f t="shared" si="2"/>
        <v>178</v>
      </c>
      <c r="B181" s="10">
        <v>348</v>
      </c>
      <c r="C181" s="8">
        <v>3.3912037037037039E-2</v>
      </c>
      <c r="D181" s="5" t="s">
        <v>34</v>
      </c>
      <c r="E181" s="5" t="s">
        <v>73</v>
      </c>
      <c r="F181" s="6" t="s">
        <v>17</v>
      </c>
      <c r="G181" s="1"/>
      <c r="H181" s="1"/>
    </row>
    <row r="182" spans="1:8" x14ac:dyDescent="0.25">
      <c r="A182" s="9">
        <f t="shared" si="2"/>
        <v>179</v>
      </c>
      <c r="B182" s="10">
        <v>434</v>
      </c>
      <c r="C182" s="8">
        <v>3.3935185185185186E-2</v>
      </c>
      <c r="D182" s="5" t="str">
        <f>IF(B182="","",VLOOKUP(B182,[1]inscriptions!$A$7:$B$474,2,0))</f>
        <v>Giraud</v>
      </c>
      <c r="E182" s="5" t="str">
        <f>IF(B182="","",VLOOKUP(B182,[1]inscriptions!$A$7:$C$474,3,0))</f>
        <v>Jean-François</v>
      </c>
      <c r="F182" s="6" t="str">
        <f>IF(B182="","",VLOOKUP(B182,[1]inscriptions!$A$7:$H$474,8,0))</f>
        <v>V2H</v>
      </c>
      <c r="G182" s="1"/>
      <c r="H182" s="1"/>
    </row>
    <row r="183" spans="1:8" x14ac:dyDescent="0.25">
      <c r="A183" s="9">
        <f t="shared" si="2"/>
        <v>180</v>
      </c>
      <c r="B183" s="10">
        <v>400</v>
      </c>
      <c r="C183" s="8">
        <v>3.3958333333333333E-2</v>
      </c>
      <c r="D183" s="5" t="str">
        <f>IF(B183="","",VLOOKUP(B183,[1]inscriptions!$A$7:$B$474,2,0))</f>
        <v>Poirault</v>
      </c>
      <c r="E183" s="5" t="str">
        <f>IF(B183="","",VLOOKUP(B183,[1]inscriptions!$A$7:$C$474,3,0))</f>
        <v>Adrien</v>
      </c>
      <c r="F183" s="6" t="str">
        <f>IF(B183="","",VLOOKUP(B183,[1]inscriptions!$A$7:$H$474,8,0))</f>
        <v>SEH</v>
      </c>
      <c r="G183" s="1"/>
      <c r="H183" s="1"/>
    </row>
    <row r="184" spans="1:8" x14ac:dyDescent="0.25">
      <c r="A184" s="9">
        <f t="shared" si="2"/>
        <v>181</v>
      </c>
      <c r="B184" s="10">
        <v>467</v>
      </c>
      <c r="C184" s="8">
        <v>3.3981481481481481E-2</v>
      </c>
      <c r="D184" s="5" t="str">
        <f>IF(B184="","",VLOOKUP(B184,[1]inscriptions!$A$7:$B$474,2,0))</f>
        <v>Bourreau</v>
      </c>
      <c r="E184" s="5" t="str">
        <f>IF(B184="","",VLOOKUP(B184,[1]inscriptions!$A$7:$C$474,3,0))</f>
        <v>Samuel</v>
      </c>
      <c r="F184" s="6" t="str">
        <f>IF(B184="","",VLOOKUP(B184,[1]inscriptions!$A$7:$H$474,8,0))</f>
        <v>V1H</v>
      </c>
      <c r="G184" s="1"/>
      <c r="H184" s="1"/>
    </row>
    <row r="185" spans="1:8" x14ac:dyDescent="0.25">
      <c r="A185" s="9">
        <f t="shared" si="2"/>
        <v>182</v>
      </c>
      <c r="B185" s="10">
        <v>177</v>
      </c>
      <c r="C185" s="8">
        <v>3.3981481481481481E-2</v>
      </c>
      <c r="D185" s="5" t="str">
        <f>IF(B185="","",VLOOKUP(B185,[1]inscriptions!$A$7:$B$474,2,0))</f>
        <v>Do Nascimento</v>
      </c>
      <c r="E185" s="5" t="str">
        <f>IF(B185="","",VLOOKUP(B185,[1]inscriptions!$A$7:$C$474,3,0))</f>
        <v>William</v>
      </c>
      <c r="F185" s="6" t="str">
        <f>IF(B185="","",VLOOKUP(B185,[1]inscriptions!$A$7:$H$474,8,0))</f>
        <v>SEH</v>
      </c>
      <c r="G185" s="1"/>
      <c r="H185" s="1"/>
    </row>
    <row r="186" spans="1:8" x14ac:dyDescent="0.25">
      <c r="A186" s="9">
        <f t="shared" si="2"/>
        <v>183</v>
      </c>
      <c r="B186" s="10">
        <v>150</v>
      </c>
      <c r="C186" s="8">
        <v>3.4027777777777775E-2</v>
      </c>
      <c r="D186" s="5" t="s">
        <v>115</v>
      </c>
      <c r="E186" s="5" t="s">
        <v>27</v>
      </c>
      <c r="F186" s="6" t="s">
        <v>104</v>
      </c>
      <c r="G186" s="1"/>
      <c r="H186" s="1"/>
    </row>
    <row r="187" spans="1:8" x14ac:dyDescent="0.25">
      <c r="A187" s="9">
        <f t="shared" si="2"/>
        <v>184</v>
      </c>
      <c r="B187" s="10">
        <v>274</v>
      </c>
      <c r="C187" s="8">
        <v>3.4039351851851855E-2</v>
      </c>
      <c r="D187" s="5" t="str">
        <f>IF(B187="","",VLOOKUP(B187,[1]inscriptions!$A$7:$B$474,2,0))</f>
        <v>Primault</v>
      </c>
      <c r="E187" s="5" t="str">
        <f>IF(B187="","",VLOOKUP(B187,[1]inscriptions!$A$7:$C$474,3,0))</f>
        <v>Sophia</v>
      </c>
      <c r="F187" s="6" t="str">
        <f>IF(B187="","",VLOOKUP(B187,[1]inscriptions!$A$7:$H$474,8,0))</f>
        <v>V1F</v>
      </c>
      <c r="G187" s="1"/>
      <c r="H187" s="1"/>
    </row>
    <row r="188" spans="1:8" x14ac:dyDescent="0.25">
      <c r="A188" s="9">
        <f t="shared" si="2"/>
        <v>185</v>
      </c>
      <c r="B188" s="10">
        <v>280</v>
      </c>
      <c r="C188" s="8">
        <v>3.4108796296296297E-2</v>
      </c>
      <c r="D188" s="5" t="str">
        <f>IF(B188="","",VLOOKUP(B188,[1]inscriptions!$A$7:$B$474,2,0))</f>
        <v>Touquet</v>
      </c>
      <c r="E188" s="5" t="str">
        <f>IF(B188="","",VLOOKUP(B188,[1]inscriptions!$A$7:$C$474,3,0))</f>
        <v>Cédric</v>
      </c>
      <c r="F188" s="6" t="str">
        <f>IF(B188="","",VLOOKUP(B188,[1]inscriptions!$A$7:$H$474,8,0))</f>
        <v>SEH</v>
      </c>
      <c r="G188" s="1"/>
      <c r="H188" s="1"/>
    </row>
    <row r="189" spans="1:8" x14ac:dyDescent="0.25">
      <c r="A189" s="9">
        <f t="shared" si="2"/>
        <v>186</v>
      </c>
      <c r="B189" s="10">
        <v>442</v>
      </c>
      <c r="C189" s="8">
        <v>3.412037037037037E-2</v>
      </c>
      <c r="D189" s="5" t="str">
        <f>IF(B189="","",VLOOKUP(B189,[1]inscriptions!$A$7:$B$474,2,0))</f>
        <v>Parent</v>
      </c>
      <c r="E189" s="5" t="str">
        <f>IF(B189="","",VLOOKUP(B189,[1]inscriptions!$A$7:$C$474,3,0))</f>
        <v>Sophie</v>
      </c>
      <c r="F189" s="6" t="str">
        <f>IF(B189="","",VLOOKUP(B189,[1]inscriptions!$A$7:$H$474,8,0))</f>
        <v>V1F</v>
      </c>
      <c r="G189" s="1"/>
      <c r="H189" s="1"/>
    </row>
    <row r="190" spans="1:8" x14ac:dyDescent="0.25">
      <c r="A190" s="9">
        <f t="shared" si="2"/>
        <v>187</v>
      </c>
      <c r="B190" s="10">
        <v>235</v>
      </c>
      <c r="C190" s="8">
        <v>3.4131944444444444E-2</v>
      </c>
      <c r="D190" s="5" t="str">
        <f>IF(B190="","",VLOOKUP(B190,[1]inscriptions!$A$7:$B$474,2,0))</f>
        <v>Elie</v>
      </c>
      <c r="E190" s="5" t="str">
        <f>IF(B190="","",VLOOKUP(B190,[1]inscriptions!$A$7:$C$474,3,0))</f>
        <v>Alexandre</v>
      </c>
      <c r="F190" s="6" t="str">
        <f>IF(B190="","",VLOOKUP(B190,[1]inscriptions!$A$7:$H$474,8,0))</f>
        <v>SEH</v>
      </c>
      <c r="G190" s="1"/>
      <c r="H190" s="1"/>
    </row>
    <row r="191" spans="1:8" x14ac:dyDescent="0.25">
      <c r="A191" s="9">
        <f t="shared" si="2"/>
        <v>188</v>
      </c>
      <c r="B191" s="10">
        <v>227</v>
      </c>
      <c r="C191" s="8">
        <v>3.4201388888888885E-2</v>
      </c>
      <c r="D191" s="5" t="str">
        <f>IF(B191="","",VLOOKUP(B191,[1]inscriptions!$A$7:$B$474,2,0))</f>
        <v>Robert</v>
      </c>
      <c r="E191" s="5" t="str">
        <f>IF(B191="","",VLOOKUP(B191,[1]inscriptions!$A$7:$C$474,3,0))</f>
        <v>Elsa</v>
      </c>
      <c r="F191" s="6" t="str">
        <f>IF(B191="","",VLOOKUP(B191,[1]inscriptions!$A$7:$H$474,8,0))</f>
        <v>SEF</v>
      </c>
      <c r="G191" s="1"/>
      <c r="H191" s="1"/>
    </row>
    <row r="192" spans="1:8" x14ac:dyDescent="0.25">
      <c r="A192" s="9">
        <f t="shared" si="2"/>
        <v>189</v>
      </c>
      <c r="B192" s="10">
        <v>189</v>
      </c>
      <c r="C192" s="8">
        <v>3.4201388888888885E-2</v>
      </c>
      <c r="D192" s="5" t="str">
        <f>IF(B192="","",VLOOKUP(B192,[1]inscriptions!$A$7:$B$474,2,0))</f>
        <v>Lainé</v>
      </c>
      <c r="E192" s="5" t="str">
        <f>IF(B192="","",VLOOKUP(B192,[1]inscriptions!$A$7:$C$474,3,0))</f>
        <v>Julien</v>
      </c>
      <c r="F192" s="6" t="str">
        <f>IF(B192="","",VLOOKUP(B192,[1]inscriptions!$A$7:$H$474,8,0))</f>
        <v>SEH</v>
      </c>
      <c r="G192" s="1"/>
      <c r="H192" s="1"/>
    </row>
    <row r="193" spans="1:8" x14ac:dyDescent="0.25">
      <c r="A193" s="9">
        <f t="shared" si="2"/>
        <v>190</v>
      </c>
      <c r="B193" s="10">
        <v>229</v>
      </c>
      <c r="C193" s="8">
        <v>3.4270833333333334E-2</v>
      </c>
      <c r="D193" s="5" t="str">
        <f>IF(B193="","",VLOOKUP(B193,[1]inscriptions!$A$7:$B$474,2,0))</f>
        <v>Zawadski</v>
      </c>
      <c r="E193" s="5" t="str">
        <f>IF(B193="","",VLOOKUP(B193,[1]inscriptions!$A$7:$C$474,3,0))</f>
        <v>Jacques</v>
      </c>
      <c r="F193" s="6" t="str">
        <f>IF(B193="","",VLOOKUP(B193,[1]inscriptions!$A$7:$H$474,8,0))</f>
        <v>V3H</v>
      </c>
      <c r="G193" s="1"/>
      <c r="H193" s="1"/>
    </row>
    <row r="194" spans="1:8" x14ac:dyDescent="0.25">
      <c r="A194" s="9">
        <f t="shared" si="2"/>
        <v>191</v>
      </c>
      <c r="B194" s="10">
        <v>408</v>
      </c>
      <c r="C194" s="8">
        <v>3.4374999999999996E-2</v>
      </c>
      <c r="D194" s="5" t="str">
        <f>IF(B194="","",VLOOKUP(B194,[1]inscriptions!$A$7:$B$474,2,0))</f>
        <v>Evangeusta</v>
      </c>
      <c r="E194" s="5" t="str">
        <f>IF(B194="","",VLOOKUP(B194,[1]inscriptions!$A$7:$C$474,3,0))</f>
        <v>Sophie</v>
      </c>
      <c r="F194" s="6" t="e">
        <f>IF(B194="","",VLOOKUP(B194,[1]inscriptions!$A$7:$H$474,8,0))</f>
        <v>#N/A</v>
      </c>
      <c r="G194" s="1"/>
      <c r="H194" s="1"/>
    </row>
    <row r="195" spans="1:8" x14ac:dyDescent="0.25">
      <c r="A195" s="9">
        <f t="shared" si="2"/>
        <v>192</v>
      </c>
      <c r="B195" s="10">
        <v>411</v>
      </c>
      <c r="C195" s="8">
        <v>3.4386574074074076E-2</v>
      </c>
      <c r="D195" s="5" t="str">
        <f>IF(B195="","",VLOOKUP(B195,[1]inscriptions!$A$7:$B$474,2,0))</f>
        <v>Brabant</v>
      </c>
      <c r="E195" s="5" t="str">
        <f>IF(B195="","",VLOOKUP(B195,[1]inscriptions!$A$7:$C$474,3,0))</f>
        <v>Antoine</v>
      </c>
      <c r="F195" s="6" t="str">
        <f>IF(B195="","",VLOOKUP(B195,[1]inscriptions!$A$7:$H$474,8,0))</f>
        <v>SEH</v>
      </c>
      <c r="G195" s="1"/>
      <c r="H195" s="1"/>
    </row>
    <row r="196" spans="1:8" x14ac:dyDescent="0.25">
      <c r="A196" s="9">
        <f t="shared" si="2"/>
        <v>193</v>
      </c>
      <c r="B196" s="10">
        <v>418</v>
      </c>
      <c r="C196" s="8">
        <v>3.4386574074074076E-2</v>
      </c>
      <c r="D196" s="5" t="str">
        <f>IF(B196="","",VLOOKUP(B196,[1]inscriptions!$A$7:$B$474,2,0))</f>
        <v>Fritsen</v>
      </c>
      <c r="E196" s="5" t="str">
        <f>IF(B196="","",VLOOKUP(B196,[1]inscriptions!$A$7:$C$474,3,0))</f>
        <v>serge</v>
      </c>
      <c r="F196" s="6" t="str">
        <f>IF(B196="","",VLOOKUP(B196,[1]inscriptions!$A$7:$H$474,8,0))</f>
        <v>V2H</v>
      </c>
      <c r="G196" s="1"/>
      <c r="H196" s="1"/>
    </row>
    <row r="197" spans="1:8" x14ac:dyDescent="0.25">
      <c r="A197" s="9">
        <f t="shared" si="2"/>
        <v>194</v>
      </c>
      <c r="B197" s="10">
        <v>386</v>
      </c>
      <c r="C197" s="8">
        <v>3.4432870370370371E-2</v>
      </c>
      <c r="D197" s="5" t="str">
        <f>IF(B197="","",VLOOKUP(B197,[1]inscriptions!$A$7:$B$474,2,0))</f>
        <v>Christophe</v>
      </c>
      <c r="E197" s="5" t="str">
        <f>IF(B197="","",VLOOKUP(B197,[1]inscriptions!$A$7:$C$474,3,0))</f>
        <v>Denis</v>
      </c>
      <c r="F197" s="6" t="str">
        <f>IF(B197="","",VLOOKUP(B197,[1]inscriptions!$A$7:$H$474,8,0))</f>
        <v>V1H</v>
      </c>
      <c r="G197" s="1"/>
      <c r="H197" s="1"/>
    </row>
    <row r="198" spans="1:8" x14ac:dyDescent="0.25">
      <c r="A198" s="9">
        <f t="shared" si="2"/>
        <v>195</v>
      </c>
      <c r="B198" s="10">
        <v>147</v>
      </c>
      <c r="C198" s="8">
        <v>3.4432870370370371E-2</v>
      </c>
      <c r="D198" s="5" t="s">
        <v>116</v>
      </c>
      <c r="E198" s="5" t="s">
        <v>117</v>
      </c>
      <c r="F198" s="6" t="s">
        <v>8</v>
      </c>
      <c r="G198" s="1"/>
      <c r="H198" s="1"/>
    </row>
    <row r="199" spans="1:8" x14ac:dyDescent="0.25">
      <c r="A199" s="9">
        <f t="shared" si="2"/>
        <v>196</v>
      </c>
      <c r="B199" s="10">
        <v>113</v>
      </c>
      <c r="C199" s="8">
        <v>3.4467592592592591E-2</v>
      </c>
      <c r="D199" s="5" t="s">
        <v>118</v>
      </c>
      <c r="E199" s="5" t="s">
        <v>29</v>
      </c>
      <c r="F199" s="6" t="s">
        <v>8</v>
      </c>
      <c r="G199" s="1"/>
      <c r="H199" s="1"/>
    </row>
    <row r="200" spans="1:8" x14ac:dyDescent="0.25">
      <c r="A200" s="9">
        <f t="shared" si="2"/>
        <v>197</v>
      </c>
      <c r="B200" s="10">
        <v>276</v>
      </c>
      <c r="C200" s="8">
        <v>3.4618055555555555E-2</v>
      </c>
      <c r="D200" s="5" t="str">
        <f>IF(B200="","",VLOOKUP(B200,[1]inscriptions!$A$7:$B$474,2,0))</f>
        <v>Moinereau</v>
      </c>
      <c r="E200" s="5" t="str">
        <f>IF(B200="","",VLOOKUP(B200,[1]inscriptions!$A$7:$C$474,3,0))</f>
        <v>Eugénie</v>
      </c>
      <c r="F200" s="6" t="str">
        <f>IF(B200="","",VLOOKUP(B200,[1]inscriptions!$A$7:$H$474,8,0))</f>
        <v>ESF</v>
      </c>
      <c r="G200" s="1"/>
      <c r="H200" s="1"/>
    </row>
    <row r="201" spans="1:8" x14ac:dyDescent="0.25">
      <c r="A201" s="9">
        <f t="shared" si="2"/>
        <v>198</v>
      </c>
      <c r="B201" s="10">
        <v>275</v>
      </c>
      <c r="C201" s="8">
        <v>3.4641203703703702E-2</v>
      </c>
      <c r="D201" s="5" t="str">
        <f>IF(B201="","",VLOOKUP(B201,[1]inscriptions!$A$7:$B$474,2,0))</f>
        <v>Poisblaud</v>
      </c>
      <c r="E201" s="5" t="str">
        <f>IF(B201="","",VLOOKUP(B201,[1]inscriptions!$A$7:$C$474,3,0))</f>
        <v>Quentin</v>
      </c>
      <c r="F201" s="6" t="str">
        <f>IF(B201="","",VLOOKUP(B201,[1]inscriptions!$A$7:$H$474,8,0))</f>
        <v>SEH</v>
      </c>
      <c r="G201" s="1"/>
      <c r="H201" s="1"/>
    </row>
    <row r="202" spans="1:8" x14ac:dyDescent="0.25">
      <c r="A202" s="9">
        <f t="shared" si="2"/>
        <v>199</v>
      </c>
      <c r="B202" s="10">
        <v>174</v>
      </c>
      <c r="C202" s="8">
        <v>3.4641203703703702E-2</v>
      </c>
      <c r="D202" s="5" t="str">
        <f>IF(B202="","",VLOOKUP(B202,[1]inscriptions!$A$7:$B$474,2,0))</f>
        <v>Novier</v>
      </c>
      <c r="E202" s="5" t="str">
        <f>IF(B202="","",VLOOKUP(B202,[1]inscriptions!$A$7:$C$474,3,0))</f>
        <v>Nicolas</v>
      </c>
      <c r="F202" s="6" t="str">
        <f>IF(B202="","",VLOOKUP(B202,[1]inscriptions!$A$7:$H$474,8,0))</f>
        <v>V1H</v>
      </c>
      <c r="G202" s="1"/>
      <c r="H202" s="1"/>
    </row>
    <row r="203" spans="1:8" x14ac:dyDescent="0.25">
      <c r="A203" s="9">
        <f t="shared" si="2"/>
        <v>200</v>
      </c>
      <c r="B203" s="10">
        <v>341</v>
      </c>
      <c r="C203" s="8">
        <v>3.4687500000000003E-2</v>
      </c>
      <c r="D203" s="5" t="s">
        <v>67</v>
      </c>
      <c r="E203" s="5" t="s">
        <v>86</v>
      </c>
      <c r="F203" s="6" t="s">
        <v>104</v>
      </c>
      <c r="G203" s="1"/>
      <c r="H203" s="1"/>
    </row>
    <row r="204" spans="1:8" x14ac:dyDescent="0.25">
      <c r="A204" s="9">
        <f t="shared" si="2"/>
        <v>201</v>
      </c>
      <c r="B204" s="10">
        <v>425</v>
      </c>
      <c r="C204" s="8">
        <v>3.4687500000000003E-2</v>
      </c>
      <c r="D204" s="5" t="str">
        <f>IF(B204="","",VLOOKUP(B204,[1]inscriptions!$A$7:$B$474,2,0))</f>
        <v>Moulin</v>
      </c>
      <c r="E204" s="5" t="str">
        <f>IF(B204="","",VLOOKUP(B204,[1]inscriptions!$A$7:$C$474,3,0))</f>
        <v>Celine</v>
      </c>
      <c r="F204" s="6" t="str">
        <f>IF(B204="","",VLOOKUP(B204,[1]inscriptions!$A$7:$H$474,8,0))</f>
        <v>SEF</v>
      </c>
      <c r="G204" s="1"/>
      <c r="H204" s="1"/>
    </row>
    <row r="205" spans="1:8" x14ac:dyDescent="0.25">
      <c r="A205" s="9">
        <f t="shared" si="2"/>
        <v>202</v>
      </c>
      <c r="B205" s="10">
        <v>228</v>
      </c>
      <c r="C205" s="8">
        <v>3.4687500000000003E-2</v>
      </c>
      <c r="D205" s="5" t="str">
        <f>IF(B205="","",VLOOKUP(B205,[1]inscriptions!$A$7:$B$474,2,0))</f>
        <v>Robert</v>
      </c>
      <c r="E205" s="5" t="str">
        <f>IF(B205="","",VLOOKUP(B205,[1]inscriptions!$A$7:$C$474,3,0))</f>
        <v>François</v>
      </c>
      <c r="F205" s="6" t="str">
        <f>IF(B205="","",VLOOKUP(B205,[1]inscriptions!$A$7:$H$474,8,0))</f>
        <v>SEH</v>
      </c>
      <c r="G205" s="1"/>
      <c r="H205" s="1"/>
    </row>
    <row r="206" spans="1:8" x14ac:dyDescent="0.25">
      <c r="A206" s="9">
        <f t="shared" ref="A206:A269" si="3">IF(C206="","",A205+1)</f>
        <v>203</v>
      </c>
      <c r="B206" s="10">
        <v>417</v>
      </c>
      <c r="C206" s="8">
        <v>3.4733796296296297E-2</v>
      </c>
      <c r="D206" s="5" t="str">
        <f>IF(B206="","",VLOOKUP(B206,[1]inscriptions!$A$7:$B$474,2,0))</f>
        <v>Aymé</v>
      </c>
      <c r="E206" s="5" t="str">
        <f>IF(B206="","",VLOOKUP(B206,[1]inscriptions!$A$7:$C$474,3,0))</f>
        <v>Patrick</v>
      </c>
      <c r="F206" s="6" t="str">
        <f>IF(B206="","",VLOOKUP(B206,[1]inscriptions!$A$7:$H$474,8,0))</f>
        <v>V2H</v>
      </c>
      <c r="G206" s="1"/>
      <c r="H206" s="1"/>
    </row>
    <row r="207" spans="1:8" x14ac:dyDescent="0.25">
      <c r="A207" s="9">
        <f t="shared" si="3"/>
        <v>204</v>
      </c>
      <c r="B207" s="10">
        <v>483</v>
      </c>
      <c r="C207" s="8">
        <v>3.4837962962962959E-2</v>
      </c>
      <c r="D207" s="5" t="str">
        <f>IF(B207="","",VLOOKUP(B207,[1]inscriptions!$A$7:$B$474,2,0))</f>
        <v>Riviere</v>
      </c>
      <c r="E207" s="5" t="str">
        <f>IF(B207="","",VLOOKUP(B207,[1]inscriptions!$A$7:$C$474,3,0))</f>
        <v>Alexandre</v>
      </c>
      <c r="F207" s="6" t="str">
        <f>IF(B207="","",VLOOKUP(B207,[1]inscriptions!$A$7:$H$474,8,0))</f>
        <v>SEH</v>
      </c>
      <c r="G207" s="1"/>
      <c r="H207" s="1"/>
    </row>
    <row r="208" spans="1:8" x14ac:dyDescent="0.25">
      <c r="A208" s="9">
        <f t="shared" si="3"/>
        <v>205</v>
      </c>
      <c r="B208" s="10">
        <v>131</v>
      </c>
      <c r="C208" s="8">
        <v>3.4999999999999996E-2</v>
      </c>
      <c r="D208" s="5" t="s">
        <v>119</v>
      </c>
      <c r="E208" s="5" t="s">
        <v>120</v>
      </c>
      <c r="F208" s="6" t="s">
        <v>60</v>
      </c>
      <c r="G208" s="1"/>
      <c r="H208" s="1"/>
    </row>
    <row r="209" spans="1:8" x14ac:dyDescent="0.25">
      <c r="A209" s="9">
        <f t="shared" si="3"/>
        <v>206</v>
      </c>
      <c r="B209" s="10">
        <v>475</v>
      </c>
      <c r="C209" s="8">
        <v>3.5034722222222224E-2</v>
      </c>
      <c r="D209" s="5" t="str">
        <f>IF(B209="","",VLOOKUP(B209,[1]inscriptions!$A$7:$B$474,2,0))</f>
        <v>Aymé</v>
      </c>
      <c r="E209" s="5" t="str">
        <f>IF(B209="","",VLOOKUP(B209,[1]inscriptions!$A$7:$C$474,3,0))</f>
        <v>Laurent</v>
      </c>
      <c r="F209" s="6" t="str">
        <f>IF(B209="","",VLOOKUP(B209,[1]inscriptions!$A$7:$H$474,8,0))</f>
        <v>V2H</v>
      </c>
      <c r="G209" s="1"/>
      <c r="H209" s="1"/>
    </row>
    <row r="210" spans="1:8" x14ac:dyDescent="0.25">
      <c r="A210" s="9">
        <f t="shared" si="3"/>
        <v>207</v>
      </c>
      <c r="B210" s="10">
        <v>413</v>
      </c>
      <c r="C210" s="8">
        <v>3.5115740740740746E-2</v>
      </c>
      <c r="D210" s="5" t="str">
        <f>IF(B210="","",VLOOKUP(B210,[1]inscriptions!$A$7:$B$474,2,0))</f>
        <v>Pigeaud-Boutet</v>
      </c>
      <c r="E210" s="5" t="str">
        <f>IF(B210="","",VLOOKUP(B210,[1]inscriptions!$A$7:$C$474,3,0))</f>
        <v>Murielle</v>
      </c>
      <c r="F210" s="6" t="str">
        <f>IF(B210="","",VLOOKUP(B210,[1]inscriptions!$A$7:$H$474,8,0))</f>
        <v>V1F</v>
      </c>
      <c r="G210" s="1"/>
      <c r="H210" s="1"/>
    </row>
    <row r="211" spans="1:8" x14ac:dyDescent="0.25">
      <c r="A211" s="9">
        <f t="shared" si="3"/>
        <v>208</v>
      </c>
      <c r="B211" s="10">
        <v>157</v>
      </c>
      <c r="C211" s="8">
        <v>3.5115740740740746E-2</v>
      </c>
      <c r="D211" s="5" t="str">
        <f>IF(B211="","",VLOOKUP(B211,[1]inscriptions!$A$7:$B$474,2,0))</f>
        <v>Le Sidaner</v>
      </c>
      <c r="E211" s="5" t="str">
        <f>IF(B211="","",VLOOKUP(B211,[1]inscriptions!$A$7:$C$474,3,0))</f>
        <v>Roland</v>
      </c>
      <c r="F211" s="6" t="e">
        <f>IF(B211="","",VLOOKUP(B211,[1]inscriptions!$A$7:$H$474,8,0))</f>
        <v>#N/A</v>
      </c>
      <c r="G211" s="1"/>
      <c r="H211" s="1"/>
    </row>
    <row r="212" spans="1:8" x14ac:dyDescent="0.25">
      <c r="A212" s="9">
        <f t="shared" si="3"/>
        <v>209</v>
      </c>
      <c r="B212" s="10">
        <v>322</v>
      </c>
      <c r="C212" s="8">
        <v>3.5208333333333335E-2</v>
      </c>
      <c r="D212" s="5" t="s">
        <v>77</v>
      </c>
      <c r="E212" s="5" t="s">
        <v>78</v>
      </c>
      <c r="F212" s="6" t="s">
        <v>24</v>
      </c>
      <c r="G212" s="1"/>
      <c r="H212" s="1"/>
    </row>
    <row r="213" spans="1:8" x14ac:dyDescent="0.25">
      <c r="A213" s="9">
        <f t="shared" si="3"/>
        <v>210</v>
      </c>
      <c r="B213" s="10">
        <v>464</v>
      </c>
      <c r="C213" s="8">
        <v>3.5243055555555555E-2</v>
      </c>
      <c r="D213" s="5" t="str">
        <f>IF(B213="","",VLOOKUP(B213,[1]inscriptions!$A$7:$B$474,2,0))</f>
        <v>Corre</v>
      </c>
      <c r="E213" s="5" t="str">
        <f>IF(B213="","",VLOOKUP(B213,[1]inscriptions!$A$7:$C$474,3,0))</f>
        <v>Joel</v>
      </c>
      <c r="F213" s="6" t="str">
        <f>IF(B213="","",VLOOKUP(B213,[1]inscriptions!$A$7:$H$474,8,0))</f>
        <v>V2H</v>
      </c>
      <c r="G213" s="1"/>
      <c r="H213" s="1"/>
    </row>
    <row r="214" spans="1:8" x14ac:dyDescent="0.25">
      <c r="A214" s="9">
        <f t="shared" si="3"/>
        <v>211</v>
      </c>
      <c r="B214" s="10">
        <v>185</v>
      </c>
      <c r="C214" s="8">
        <v>3.5243055555555555E-2</v>
      </c>
      <c r="D214" s="5" t="str">
        <f>IF(B214="","",VLOOKUP(B214,[1]inscriptions!$A$7:$B$474,2,0))</f>
        <v>Rigagneau</v>
      </c>
      <c r="E214" s="5" t="str">
        <f>IF(B214="","",VLOOKUP(B214,[1]inscriptions!$A$7:$C$474,3,0))</f>
        <v>Eric</v>
      </c>
      <c r="F214" s="6" t="str">
        <f>IF(B214="","",VLOOKUP(B214,[1]inscriptions!$A$7:$H$474,8,0))</f>
        <v>V2H</v>
      </c>
      <c r="G214" s="1"/>
      <c r="H214" s="1"/>
    </row>
    <row r="215" spans="1:8" x14ac:dyDescent="0.25">
      <c r="A215" s="9">
        <f t="shared" si="3"/>
        <v>212</v>
      </c>
      <c r="B215" s="10">
        <v>446</v>
      </c>
      <c r="C215" s="8">
        <v>3.5243055555555555E-2</v>
      </c>
      <c r="D215" s="5" t="str">
        <f>IF(B215="","",VLOOKUP(B215,[1]inscriptions!$A$7:$B$474,2,0))</f>
        <v>Vidault</v>
      </c>
      <c r="E215" s="5" t="str">
        <f>IF(B215="","",VLOOKUP(B215,[1]inscriptions!$A$7:$C$474,3,0))</f>
        <v>Daniel</v>
      </c>
      <c r="F215" s="6" t="str">
        <f>IF(B215="","",VLOOKUP(B215,[1]inscriptions!$A$7:$H$474,8,0))</f>
        <v>V3H</v>
      </c>
      <c r="G215" s="1"/>
      <c r="H215" s="1"/>
    </row>
    <row r="216" spans="1:8" x14ac:dyDescent="0.25">
      <c r="A216" s="9">
        <f t="shared" si="3"/>
        <v>213</v>
      </c>
      <c r="B216" s="10">
        <v>184</v>
      </c>
      <c r="C216" s="8">
        <v>3.5277777777777776E-2</v>
      </c>
      <c r="D216" s="5" t="str">
        <f>IF(B216="","",VLOOKUP(B216,[1]inscriptions!$A$7:$B$474,2,0))</f>
        <v>Rigagneau</v>
      </c>
      <c r="E216" s="5" t="str">
        <f>IF(B216="","",VLOOKUP(B216,[1]inscriptions!$A$7:$C$474,3,0))</f>
        <v>Christine</v>
      </c>
      <c r="F216" s="6" t="str">
        <f>IF(B216="","",VLOOKUP(B216,[1]inscriptions!$A$7:$H$474,8,0))</f>
        <v>V1F</v>
      </c>
      <c r="G216" s="1"/>
      <c r="H216" s="1"/>
    </row>
    <row r="217" spans="1:8" x14ac:dyDescent="0.25">
      <c r="A217" s="9">
        <f t="shared" si="3"/>
        <v>214</v>
      </c>
      <c r="B217" s="10">
        <v>178</v>
      </c>
      <c r="C217" s="8">
        <v>3.5289351851851856E-2</v>
      </c>
      <c r="D217" s="5" t="str">
        <f>IF(B217="","",VLOOKUP(B217,[1]inscriptions!$A$7:$B$474,2,0))</f>
        <v>Le Frêche</v>
      </c>
      <c r="E217" s="5" t="str">
        <f>IF(B217="","",VLOOKUP(B217,[1]inscriptions!$A$7:$C$474,3,0))</f>
        <v>Pierre</v>
      </c>
      <c r="F217" s="6" t="s">
        <v>138</v>
      </c>
      <c r="G217" s="1"/>
      <c r="H217" s="1"/>
    </row>
    <row r="218" spans="1:8" x14ac:dyDescent="0.25">
      <c r="A218" s="9">
        <f t="shared" si="3"/>
        <v>215</v>
      </c>
      <c r="B218" s="10">
        <v>219</v>
      </c>
      <c r="C218" s="8">
        <v>3.5289351851851856E-2</v>
      </c>
      <c r="D218" s="5" t="str">
        <f>IF(B218="","",VLOOKUP(B218,[1]inscriptions!$A$7:$B$474,2,0))</f>
        <v>Largeau</v>
      </c>
      <c r="E218" s="5" t="str">
        <f>IF(B218="","",VLOOKUP(B218,[1]inscriptions!$A$7:$C$474,3,0))</f>
        <v>Dominique</v>
      </c>
      <c r="F218" s="6" t="str">
        <f>IF(B218="","",VLOOKUP(B218,[1]inscriptions!$A$7:$H$474,8,0))</f>
        <v>V2H</v>
      </c>
      <c r="G218" s="1"/>
      <c r="H218" s="1"/>
    </row>
    <row r="219" spans="1:8" x14ac:dyDescent="0.25">
      <c r="A219" s="9">
        <f t="shared" si="3"/>
        <v>216</v>
      </c>
      <c r="B219" s="10">
        <v>373</v>
      </c>
      <c r="C219" s="8">
        <v>3.5300925925925923E-2</v>
      </c>
      <c r="D219" s="5" t="str">
        <f>IF(B219="","",VLOOKUP(B219,[1]inscriptions!$A$7:$B$474,2,0))</f>
        <v>Boulain</v>
      </c>
      <c r="E219" s="5" t="str">
        <f>IF(B219="","",VLOOKUP(B219,[1]inscriptions!$A$7:$C$474,3,0))</f>
        <v>Pauline</v>
      </c>
      <c r="F219" s="6" t="s">
        <v>138</v>
      </c>
      <c r="G219" s="1"/>
      <c r="H219" s="1"/>
    </row>
    <row r="220" spans="1:8" x14ac:dyDescent="0.25">
      <c r="A220" s="9">
        <f t="shared" si="3"/>
        <v>217</v>
      </c>
      <c r="B220" s="10">
        <v>498</v>
      </c>
      <c r="C220" s="8">
        <v>3.5381944444444445E-2</v>
      </c>
      <c r="D220" s="5" t="str">
        <f>IF(B220="","",VLOOKUP(B220,[1]inscriptions!$A$7:$B$474,2,0))</f>
        <v>Farge</v>
      </c>
      <c r="E220" s="5" t="str">
        <f>IF(B220="","",VLOOKUP(B220,[1]inscriptions!$A$7:$C$474,3,0))</f>
        <v>Isabelle</v>
      </c>
      <c r="F220" s="6" t="str">
        <f>IF(B220="","",VLOOKUP(B220,[1]inscriptions!$A$7:$H$474,8,0))</f>
        <v>V2F</v>
      </c>
      <c r="G220" s="1"/>
      <c r="H220" s="1"/>
    </row>
    <row r="221" spans="1:8" x14ac:dyDescent="0.25">
      <c r="A221" s="9">
        <f t="shared" si="3"/>
        <v>218</v>
      </c>
      <c r="B221" s="10">
        <v>161</v>
      </c>
      <c r="C221" s="8">
        <v>3.5381944444444445E-2</v>
      </c>
      <c r="D221" s="5" t="str">
        <f>IF(B221="","",VLOOKUP(B221,[1]inscriptions!$A$7:$B$474,2,0))</f>
        <v>Palanque</v>
      </c>
      <c r="E221" s="5" t="str">
        <f>IF(B221="","",VLOOKUP(B221,[1]inscriptions!$A$7:$C$474,3,0))</f>
        <v>Nicole</v>
      </c>
      <c r="F221" s="6" t="str">
        <f>IF(B221="","",VLOOKUP(B221,[1]inscriptions!$A$7:$H$474,8,0))</f>
        <v>V2F</v>
      </c>
      <c r="G221" s="1"/>
      <c r="H221" s="1"/>
    </row>
    <row r="222" spans="1:8" x14ac:dyDescent="0.25">
      <c r="A222" s="9">
        <f t="shared" si="3"/>
        <v>219</v>
      </c>
      <c r="B222" s="10">
        <v>254</v>
      </c>
      <c r="C222" s="8">
        <v>3.5393518518518519E-2</v>
      </c>
      <c r="D222" s="5" t="str">
        <f>IF(B222="","",VLOOKUP(B222,[1]inscriptions!$A$7:$B$474,2,0))</f>
        <v>Bruzzo</v>
      </c>
      <c r="E222" s="5" t="str">
        <f>IF(B222="","",VLOOKUP(B222,[1]inscriptions!$A$7:$C$474,3,0))</f>
        <v>Corinne</v>
      </c>
      <c r="F222" s="6" t="str">
        <f>IF(B222="","",VLOOKUP(B222,[1]inscriptions!$A$7:$H$474,8,0))</f>
        <v>V1F</v>
      </c>
      <c r="G222" s="1"/>
      <c r="H222" s="1"/>
    </row>
    <row r="223" spans="1:8" x14ac:dyDescent="0.25">
      <c r="A223" s="9">
        <f t="shared" si="3"/>
        <v>220</v>
      </c>
      <c r="B223" s="10">
        <v>412</v>
      </c>
      <c r="C223" s="8">
        <v>3.5405092592592592E-2</v>
      </c>
      <c r="D223" s="5" t="s">
        <v>74</v>
      </c>
      <c r="E223" s="5" t="s">
        <v>66</v>
      </c>
      <c r="F223" s="6" t="s">
        <v>46</v>
      </c>
      <c r="G223" s="1"/>
      <c r="H223" s="1"/>
    </row>
    <row r="224" spans="1:8" x14ac:dyDescent="0.25">
      <c r="A224" s="9">
        <f t="shared" si="3"/>
        <v>221</v>
      </c>
      <c r="B224" s="10">
        <v>241</v>
      </c>
      <c r="C224" s="8">
        <v>3.5474537037037041E-2</v>
      </c>
      <c r="D224" s="5" t="str">
        <f>IF(B224="","",VLOOKUP(B224,[1]inscriptions!$A$7:$B$474,2,0))</f>
        <v>Dugleux</v>
      </c>
      <c r="E224" s="5" t="str">
        <f>IF(B224="","",VLOOKUP(B224,[1]inscriptions!$A$7:$C$474,3,0))</f>
        <v>Stéphanie</v>
      </c>
      <c r="F224" s="6" t="str">
        <f>IF(B224="","",VLOOKUP(B224,[1]inscriptions!$A$7:$H$474,8,0))</f>
        <v>V1F</v>
      </c>
      <c r="G224" s="1"/>
      <c r="H224" s="1"/>
    </row>
    <row r="225" spans="1:8" x14ac:dyDescent="0.25">
      <c r="A225" s="9">
        <f t="shared" si="3"/>
        <v>222</v>
      </c>
      <c r="B225" s="10">
        <v>361</v>
      </c>
      <c r="C225" s="8">
        <v>3.5497685185185188E-2</v>
      </c>
      <c r="D225" s="5" t="s">
        <v>89</v>
      </c>
      <c r="E225" s="5" t="s">
        <v>90</v>
      </c>
      <c r="F225" s="6" t="s">
        <v>104</v>
      </c>
      <c r="G225" s="1"/>
      <c r="H225" s="1"/>
    </row>
    <row r="226" spans="1:8" x14ac:dyDescent="0.25">
      <c r="A226" s="9">
        <f t="shared" si="3"/>
        <v>223</v>
      </c>
      <c r="B226" s="10">
        <v>479</v>
      </c>
      <c r="C226" s="8">
        <v>3.5509259259259261E-2</v>
      </c>
      <c r="D226" s="5" t="str">
        <f>IF(B226="","",VLOOKUP(B226,[1]inscriptions!$A$7:$B$474,2,0))</f>
        <v>Martinet</v>
      </c>
      <c r="E226" s="5" t="str">
        <f>IF(B226="","",VLOOKUP(B226,[1]inscriptions!$A$7:$C$474,3,0))</f>
        <v>Christelle</v>
      </c>
      <c r="F226" s="6" t="str">
        <f>IF(B226="","",VLOOKUP(B226,[1]inscriptions!$A$7:$H$474,8,0))</f>
        <v>V1F</v>
      </c>
      <c r="G226" s="1"/>
      <c r="H226" s="1"/>
    </row>
    <row r="227" spans="1:8" x14ac:dyDescent="0.25">
      <c r="A227" s="9">
        <f t="shared" si="3"/>
        <v>224</v>
      </c>
      <c r="B227" s="10">
        <v>394</v>
      </c>
      <c r="C227" s="8">
        <v>3.5509259259259261E-2</v>
      </c>
      <c r="D227" s="5" t="str">
        <f>IF(B227="","",VLOOKUP(B227,[1]inscriptions!$A$7:$B$474,2,0))</f>
        <v>Vairon</v>
      </c>
      <c r="E227" s="5" t="str">
        <f>IF(B227="","",VLOOKUP(B227,[1]inscriptions!$A$7:$C$474,3,0))</f>
        <v>Valérie</v>
      </c>
      <c r="F227" s="6" t="str">
        <f>IF(B227="","",VLOOKUP(B227,[1]inscriptions!$A$7:$H$474,8,0))</f>
        <v>V1F</v>
      </c>
      <c r="G227" s="1"/>
      <c r="H227" s="1"/>
    </row>
    <row r="228" spans="1:8" x14ac:dyDescent="0.25">
      <c r="A228" s="9">
        <f t="shared" si="3"/>
        <v>225</v>
      </c>
      <c r="B228" s="10">
        <v>132</v>
      </c>
      <c r="C228" s="8">
        <v>3.560185185185185E-2</v>
      </c>
      <c r="D228" s="5" t="s">
        <v>121</v>
      </c>
      <c r="E228" s="5" t="s">
        <v>122</v>
      </c>
      <c r="F228" s="6" t="s">
        <v>123</v>
      </c>
      <c r="G228" s="1"/>
      <c r="H228" s="1"/>
    </row>
    <row r="229" spans="1:8" x14ac:dyDescent="0.25">
      <c r="A229" s="9">
        <f t="shared" si="3"/>
        <v>226</v>
      </c>
      <c r="B229" s="10">
        <v>199</v>
      </c>
      <c r="C229" s="8">
        <v>3.5844907407407409E-2</v>
      </c>
      <c r="D229" s="5" t="str">
        <f>IF(B229="","",VLOOKUP(B229,[1]inscriptions!$A$7:$B$474,2,0))</f>
        <v>Sacré</v>
      </c>
      <c r="E229" s="5" t="str">
        <f>IF(B229="","",VLOOKUP(B229,[1]inscriptions!$A$7:$C$474,3,0))</f>
        <v>Sabine</v>
      </c>
      <c r="F229" s="6" t="str">
        <f>IF(B229="","",VLOOKUP(B229,[1]inscriptions!$A$7:$H$474,8,0))</f>
        <v>V1F</v>
      </c>
      <c r="G229" s="1"/>
      <c r="H229" s="1"/>
    </row>
    <row r="230" spans="1:8" x14ac:dyDescent="0.25">
      <c r="A230" s="9">
        <f t="shared" si="3"/>
        <v>227</v>
      </c>
      <c r="B230" s="10">
        <v>128</v>
      </c>
      <c r="C230" s="8">
        <v>3.5868055555555556E-2</v>
      </c>
      <c r="D230" s="5" t="s">
        <v>124</v>
      </c>
      <c r="E230" s="5" t="s">
        <v>62</v>
      </c>
      <c r="F230" s="6" t="s">
        <v>104</v>
      </c>
      <c r="G230" s="1"/>
      <c r="H230" s="1"/>
    </row>
    <row r="231" spans="1:8" x14ac:dyDescent="0.25">
      <c r="A231" s="9">
        <f t="shared" si="3"/>
        <v>228</v>
      </c>
      <c r="B231" s="10">
        <v>292</v>
      </c>
      <c r="C231" s="8">
        <v>3.5868055555555556E-2</v>
      </c>
      <c r="D231" s="5" t="str">
        <f>IF(B231="","",VLOOKUP(B231,[1]inscriptions!$A$7:$B$474,2,0))</f>
        <v>Cambier</v>
      </c>
      <c r="E231" s="5" t="str">
        <f>IF(B231="","",VLOOKUP(B231,[1]inscriptions!$A$7:$C$474,3,0))</f>
        <v>Elisabeth</v>
      </c>
      <c r="F231" s="6" t="str">
        <f>IF(B231="","",VLOOKUP(B231,[1]inscriptions!$A$7:$H$474,8,0))</f>
        <v>SEF</v>
      </c>
      <c r="G231" s="1"/>
      <c r="H231" s="1"/>
    </row>
    <row r="232" spans="1:8" x14ac:dyDescent="0.25">
      <c r="A232" s="9">
        <f t="shared" si="3"/>
        <v>229</v>
      </c>
      <c r="B232" s="10">
        <v>345</v>
      </c>
      <c r="C232" s="8">
        <v>3.5879629629629629E-2</v>
      </c>
      <c r="D232" s="5"/>
      <c r="E232" s="5"/>
      <c r="F232" s="6"/>
      <c r="G232" s="1"/>
      <c r="H232" s="1"/>
    </row>
    <row r="233" spans="1:8" x14ac:dyDescent="0.25">
      <c r="A233" s="9">
        <f t="shared" si="3"/>
        <v>230</v>
      </c>
      <c r="B233" s="10">
        <v>344</v>
      </c>
      <c r="C233" s="8">
        <v>3.5879629629629629E-2</v>
      </c>
      <c r="D233" s="5" t="str">
        <f>IF(B233="","",VLOOKUP(B233,[1]inscriptions!$A$7:$B$474,2,0))</f>
        <v>Guérin</v>
      </c>
      <c r="E233" s="5" t="str">
        <f>IF(B233="","",VLOOKUP(B233,[1]inscriptions!$A$7:$C$474,3,0))</f>
        <v>Christophe</v>
      </c>
      <c r="F233" s="6" t="str">
        <f>IF(B233="","",VLOOKUP(B233,[1]inscriptions!$A$7:$H$474,8,0))</f>
        <v>V1H</v>
      </c>
      <c r="G233" s="1"/>
      <c r="H233" s="1"/>
    </row>
    <row r="234" spans="1:8" x14ac:dyDescent="0.25">
      <c r="A234" s="9">
        <f t="shared" si="3"/>
        <v>231</v>
      </c>
      <c r="B234" s="10">
        <v>201</v>
      </c>
      <c r="C234" s="8">
        <v>3.5891203703703703E-2</v>
      </c>
      <c r="D234" s="5" t="str">
        <f>IF(B234="","",VLOOKUP(B234,[1]inscriptions!$A$7:$B$474,2,0))</f>
        <v>Caillet</v>
      </c>
      <c r="E234" s="5" t="str">
        <f>IF(B234="","",VLOOKUP(B234,[1]inscriptions!$A$7:$C$474,3,0))</f>
        <v>Eric</v>
      </c>
      <c r="F234" s="6" t="str">
        <f>IF(B234="","",VLOOKUP(B234,[1]inscriptions!$A$7:$H$474,8,0))</f>
        <v>V1H</v>
      </c>
      <c r="G234" s="1"/>
      <c r="H234" s="1"/>
    </row>
    <row r="235" spans="1:8" x14ac:dyDescent="0.25">
      <c r="A235" s="9">
        <f t="shared" si="3"/>
        <v>232</v>
      </c>
      <c r="B235" s="10">
        <v>211</v>
      </c>
      <c r="C235" s="8">
        <v>3.6111111111111115E-2</v>
      </c>
      <c r="D235" s="5" t="str">
        <f>IF(B235="","",VLOOKUP(B235,[1]inscriptions!$A$7:$B$474,2,0))</f>
        <v>Brillouet</v>
      </c>
      <c r="E235" s="5" t="str">
        <f>IF(B235="","",VLOOKUP(B235,[1]inscriptions!$A$7:$C$474,3,0))</f>
        <v>Sebastien</v>
      </c>
      <c r="F235" s="6" t="str">
        <f>IF(B235="","",VLOOKUP(B235,[1]inscriptions!$A$7:$H$474,8,0))</f>
        <v>V1H</v>
      </c>
      <c r="G235" s="1"/>
      <c r="H235" s="1"/>
    </row>
    <row r="236" spans="1:8" x14ac:dyDescent="0.25">
      <c r="A236" s="9">
        <f t="shared" si="3"/>
        <v>233</v>
      </c>
      <c r="B236" s="10">
        <v>356</v>
      </c>
      <c r="C236" s="8">
        <v>3.6168981481481483E-2</v>
      </c>
      <c r="D236" s="5" t="s">
        <v>99</v>
      </c>
      <c r="E236" s="5" t="s">
        <v>100</v>
      </c>
      <c r="F236" s="6" t="s">
        <v>8</v>
      </c>
      <c r="G236" s="1"/>
      <c r="H236" s="1"/>
    </row>
    <row r="237" spans="1:8" x14ac:dyDescent="0.25">
      <c r="A237" s="9">
        <f t="shared" si="3"/>
        <v>234</v>
      </c>
      <c r="B237" s="10">
        <v>378</v>
      </c>
      <c r="C237" s="8">
        <v>3.6168981481481483E-2</v>
      </c>
      <c r="D237" s="5" t="str">
        <f>IF(B237="","",VLOOKUP(B237,[1]inscriptions!$A$7:$B$474,2,0))</f>
        <v>Lagrange</v>
      </c>
      <c r="E237" s="5" t="str">
        <f>IF(B237="","",VLOOKUP(B237,[1]inscriptions!$A$7:$C$474,3,0))</f>
        <v>Alain</v>
      </c>
      <c r="F237" s="6" t="str">
        <f>IF(B237="","",VLOOKUP(B237,[1]inscriptions!$A$7:$H$474,8,0))</f>
        <v>V3H</v>
      </c>
      <c r="G237" s="1"/>
      <c r="H237" s="1"/>
    </row>
    <row r="238" spans="1:8" x14ac:dyDescent="0.25">
      <c r="A238" s="9">
        <f t="shared" si="3"/>
        <v>235</v>
      </c>
      <c r="B238" s="10">
        <v>476</v>
      </c>
      <c r="C238" s="8">
        <v>3.6180555555555556E-2</v>
      </c>
      <c r="D238" s="5" t="str">
        <f>IF(B238="","",VLOOKUP(B238,[1]inscriptions!$A$7:$B$474,2,0))</f>
        <v>Chaigne</v>
      </c>
      <c r="E238" s="5" t="str">
        <f>IF(B238="","",VLOOKUP(B238,[1]inscriptions!$A$7:$C$474,3,0))</f>
        <v>Richard</v>
      </c>
      <c r="F238" s="6" t="str">
        <f>IF(B238="","",VLOOKUP(B238,[1]inscriptions!$A$7:$H$474,8,0))</f>
        <v>V1H</v>
      </c>
      <c r="G238" s="1"/>
      <c r="H238" s="1"/>
    </row>
    <row r="239" spans="1:8" x14ac:dyDescent="0.25">
      <c r="A239" s="9">
        <f t="shared" si="3"/>
        <v>236</v>
      </c>
      <c r="B239" s="10">
        <v>371</v>
      </c>
      <c r="C239" s="8">
        <v>3.619212962962963E-2</v>
      </c>
      <c r="D239" s="5" t="str">
        <f>IF(B239="","",VLOOKUP(B239,[1]inscriptions!$A$7:$B$474,2,0))</f>
        <v>L'hermite</v>
      </c>
      <c r="E239" s="5" t="str">
        <f>IF(B239="","",VLOOKUP(B239,[1]inscriptions!$A$7:$C$474,3,0))</f>
        <v>Patrick</v>
      </c>
      <c r="F239" s="6" t="str">
        <f>IF(B239="","",VLOOKUP(B239,[1]inscriptions!$A$7:$H$474,8,0))</f>
        <v>V3H</v>
      </c>
      <c r="G239" s="1"/>
      <c r="H239" s="1"/>
    </row>
    <row r="240" spans="1:8" x14ac:dyDescent="0.25">
      <c r="A240" s="9">
        <f t="shared" si="3"/>
        <v>237</v>
      </c>
      <c r="B240" s="10">
        <v>401</v>
      </c>
      <c r="C240" s="8">
        <v>3.6203703703703703E-2</v>
      </c>
      <c r="D240" s="5" t="str">
        <f>IF(B240="","",VLOOKUP(B240,[1]inscriptions!$A$7:$B$474,2,0))</f>
        <v>Bordage</v>
      </c>
      <c r="E240" s="5" t="str">
        <f>IF(B240="","",VLOOKUP(B240,[1]inscriptions!$A$7:$C$474,3,0))</f>
        <v>Yohann</v>
      </c>
      <c r="F240" s="6" t="str">
        <f>IF(B240="","",VLOOKUP(B240,[1]inscriptions!$A$7:$H$474,8,0))</f>
        <v>SEH</v>
      </c>
      <c r="G240" s="1"/>
      <c r="H240" s="1"/>
    </row>
    <row r="241" spans="1:8" x14ac:dyDescent="0.25">
      <c r="A241" s="9">
        <f t="shared" si="3"/>
        <v>238</v>
      </c>
      <c r="B241" s="10">
        <v>339</v>
      </c>
      <c r="C241" s="8">
        <v>3.622685185185185E-2</v>
      </c>
      <c r="D241" s="5"/>
      <c r="E241" s="5"/>
      <c r="F241" s="6"/>
      <c r="G241" s="1"/>
      <c r="H241" s="1"/>
    </row>
    <row r="242" spans="1:8" x14ac:dyDescent="0.25">
      <c r="A242" s="9">
        <f t="shared" si="3"/>
        <v>239</v>
      </c>
      <c r="B242" s="10">
        <v>123</v>
      </c>
      <c r="C242" s="8">
        <v>3.6273148148148145E-2</v>
      </c>
      <c r="D242" s="5" t="s">
        <v>27</v>
      </c>
      <c r="E242" s="5" t="s">
        <v>21</v>
      </c>
      <c r="F242" s="6" t="s">
        <v>17</v>
      </c>
      <c r="G242" s="1"/>
      <c r="H242" s="1"/>
    </row>
    <row r="243" spans="1:8" x14ac:dyDescent="0.25">
      <c r="A243" s="9">
        <f t="shared" si="3"/>
        <v>240</v>
      </c>
      <c r="B243" s="10">
        <v>431</v>
      </c>
      <c r="C243" s="8">
        <v>3.6354166666666667E-2</v>
      </c>
      <c r="D243" s="5" t="str">
        <f>IF(B243="","",VLOOKUP(B243,[1]inscriptions!$A$7:$B$474,2,0))</f>
        <v>Laurier</v>
      </c>
      <c r="E243" s="5" t="str">
        <f>IF(B243="","",VLOOKUP(B243,[1]inscriptions!$A$7:$C$474,3,0))</f>
        <v>Nathalie</v>
      </c>
      <c r="F243" s="6" t="str">
        <f>IF(B243="","",VLOOKUP(B243,[1]inscriptions!$A$7:$H$474,8,0))</f>
        <v>V1F</v>
      </c>
      <c r="G243" s="1"/>
      <c r="H243" s="1"/>
    </row>
    <row r="244" spans="1:8" x14ac:dyDescent="0.25">
      <c r="A244" s="9">
        <f t="shared" si="3"/>
        <v>241</v>
      </c>
      <c r="B244" s="10">
        <v>500</v>
      </c>
      <c r="C244" s="8">
        <v>3.6481481481481483E-2</v>
      </c>
      <c r="D244" s="5" t="s">
        <v>101</v>
      </c>
      <c r="E244" s="5" t="s">
        <v>69</v>
      </c>
      <c r="F244" s="6" t="s">
        <v>104</v>
      </c>
      <c r="G244" s="1"/>
      <c r="H244" s="1"/>
    </row>
    <row r="245" spans="1:8" x14ac:dyDescent="0.25">
      <c r="A245" s="9">
        <f t="shared" si="3"/>
        <v>242</v>
      </c>
      <c r="B245" s="10">
        <v>320</v>
      </c>
      <c r="C245" s="8">
        <v>3.6493055555555549E-2</v>
      </c>
      <c r="D245" s="5" t="s">
        <v>91</v>
      </c>
      <c r="E245" s="5" t="s">
        <v>92</v>
      </c>
      <c r="F245" s="6" t="s">
        <v>104</v>
      </c>
      <c r="G245" s="1"/>
      <c r="H245" s="1"/>
    </row>
    <row r="246" spans="1:8" x14ac:dyDescent="0.25">
      <c r="A246" s="9">
        <f t="shared" si="3"/>
        <v>243</v>
      </c>
      <c r="B246" s="10">
        <v>247</v>
      </c>
      <c r="C246" s="8">
        <v>3.6550925925925924E-2</v>
      </c>
      <c r="D246" s="5" t="str">
        <f>IF(B246="","",VLOOKUP(B246,[1]inscriptions!$A$7:$B$474,2,0))</f>
        <v>Pichelin</v>
      </c>
      <c r="E246" s="5" t="str">
        <f>IF(B246="","",VLOOKUP(B246,[1]inscriptions!$A$7:$C$474,3,0))</f>
        <v>Christelle</v>
      </c>
      <c r="F246" s="6" t="str">
        <f>IF(B246="","",VLOOKUP(B246,[1]inscriptions!$A$7:$H$474,8,0))</f>
        <v>V1H</v>
      </c>
      <c r="G246" s="1"/>
      <c r="H246" s="1"/>
    </row>
    <row r="247" spans="1:8" x14ac:dyDescent="0.25">
      <c r="A247" s="9">
        <f t="shared" si="3"/>
        <v>244</v>
      </c>
      <c r="B247" s="10">
        <v>103</v>
      </c>
      <c r="C247" s="8">
        <v>3.6574074074074071E-2</v>
      </c>
      <c r="D247" s="5" t="s">
        <v>125</v>
      </c>
      <c r="E247" s="5" t="s">
        <v>126</v>
      </c>
      <c r="F247" s="6" t="s">
        <v>24</v>
      </c>
      <c r="G247" s="1"/>
      <c r="H247" s="1"/>
    </row>
    <row r="248" spans="1:8" x14ac:dyDescent="0.25">
      <c r="A248" s="9">
        <f t="shared" si="3"/>
        <v>245</v>
      </c>
      <c r="B248" s="10">
        <v>405</v>
      </c>
      <c r="C248" s="8">
        <v>3.6608796296296299E-2</v>
      </c>
      <c r="D248" s="5" t="str">
        <f>IF(B248="","",VLOOKUP(B248,[1]inscriptions!$A$7:$B$474,2,0))</f>
        <v>Faucher</v>
      </c>
      <c r="E248" s="5" t="str">
        <f>IF(B248="","",VLOOKUP(B248,[1]inscriptions!$A$7:$C$474,3,0))</f>
        <v>Jean</v>
      </c>
      <c r="F248" s="6" t="str">
        <f>IF(B248="","",VLOOKUP(B248,[1]inscriptions!$A$7:$H$474,8,0))</f>
        <v>V3H</v>
      </c>
      <c r="G248" s="1"/>
      <c r="H248" s="1"/>
    </row>
    <row r="249" spans="1:8" x14ac:dyDescent="0.25">
      <c r="A249" s="9">
        <f t="shared" si="3"/>
        <v>246</v>
      </c>
      <c r="B249" s="10">
        <v>255</v>
      </c>
      <c r="C249" s="8">
        <v>3.667824074074074E-2</v>
      </c>
      <c r="D249" s="5" t="str">
        <f>IF(B249="","",VLOOKUP(B249,[1]inscriptions!$A$7:$B$474,2,0))</f>
        <v>Colart</v>
      </c>
      <c r="E249" s="5" t="str">
        <f>IF(B249="","",VLOOKUP(B249,[1]inscriptions!$A$7:$C$474,3,0))</f>
        <v>Dorothée</v>
      </c>
      <c r="F249" s="6" t="str">
        <f>IF(B249="","",VLOOKUP(B249,[1]inscriptions!$A$7:$H$474,8,0))</f>
        <v>V1F</v>
      </c>
      <c r="G249" s="1"/>
      <c r="H249" s="1"/>
    </row>
    <row r="250" spans="1:8" x14ac:dyDescent="0.25">
      <c r="A250" s="9">
        <f t="shared" si="3"/>
        <v>247</v>
      </c>
      <c r="B250" s="10">
        <v>321</v>
      </c>
      <c r="C250" s="8">
        <v>3.667824074074074E-2</v>
      </c>
      <c r="D250" s="5" t="str">
        <f>IF(B250="","",VLOOKUP(B250,[1]inscriptions!$A$7:$B$474,2,0))</f>
        <v>Beneteau</v>
      </c>
      <c r="E250" s="5" t="str">
        <f>IF(B250="","",VLOOKUP(B250,[1]inscriptions!$A$7:$C$474,3,0))</f>
        <v>Pascal</v>
      </c>
      <c r="F250" s="6" t="str">
        <f>IF(B250="","",VLOOKUP(B250,[1]inscriptions!$A$7:$H$474,8,0))</f>
        <v>V1H</v>
      </c>
      <c r="G250" s="1"/>
      <c r="H250" s="1"/>
    </row>
    <row r="251" spans="1:8" x14ac:dyDescent="0.25">
      <c r="A251" s="9">
        <f t="shared" si="3"/>
        <v>248</v>
      </c>
      <c r="B251" s="10">
        <v>376</v>
      </c>
      <c r="C251" s="8">
        <v>3.6747685185185182E-2</v>
      </c>
      <c r="D251" s="5" t="str">
        <f>IF(B251="","",VLOOKUP(B251,[1]inscriptions!$A$7:$B$474,2,0))</f>
        <v>Collet</v>
      </c>
      <c r="E251" s="5" t="str">
        <f>IF(B251="","",VLOOKUP(B251,[1]inscriptions!$A$7:$C$474,3,0))</f>
        <v>Christophe</v>
      </c>
      <c r="F251" s="6" t="str">
        <f>IF(B251="","",VLOOKUP(B251,[1]inscriptions!$A$7:$H$474,8,0))</f>
        <v>V2H</v>
      </c>
      <c r="G251" s="1"/>
      <c r="H251" s="1"/>
    </row>
    <row r="252" spans="1:8" x14ac:dyDescent="0.25">
      <c r="A252" s="9">
        <f t="shared" si="3"/>
        <v>249</v>
      </c>
      <c r="B252" s="10">
        <v>210</v>
      </c>
      <c r="C252" s="8">
        <v>3.6793981481481483E-2</v>
      </c>
      <c r="D252" s="5" t="str">
        <f>IF(B252="","",VLOOKUP(B252,[1]inscriptions!$A$7:$B$474,2,0))</f>
        <v>Brillanceau</v>
      </c>
      <c r="E252" s="5" t="str">
        <f>IF(B252="","",VLOOKUP(B252,[1]inscriptions!$A$7:$C$474,3,0))</f>
        <v>Dominique</v>
      </c>
      <c r="F252" s="6" t="str">
        <f>IF(B252="","",VLOOKUP(B252,[1]inscriptions!$A$7:$H$474,8,0))</f>
        <v>V1H</v>
      </c>
      <c r="G252" s="1"/>
      <c r="H252" s="1"/>
    </row>
    <row r="253" spans="1:8" x14ac:dyDescent="0.25">
      <c r="A253" s="9">
        <f t="shared" si="3"/>
        <v>250</v>
      </c>
      <c r="B253" s="10">
        <v>471</v>
      </c>
      <c r="C253" s="8">
        <v>3.6793981481481483E-2</v>
      </c>
      <c r="D253" s="5" t="str">
        <f>IF(B253="","",VLOOKUP(B253,[1]inscriptions!$A$7:$B$474,2,0))</f>
        <v>Boyer</v>
      </c>
      <c r="E253" s="5" t="str">
        <f>IF(B253="","",VLOOKUP(B253,[1]inscriptions!$A$7:$C$474,3,0))</f>
        <v>Christian</v>
      </c>
      <c r="F253" s="6" t="str">
        <f>IF(B253="","",VLOOKUP(B253,[1]inscriptions!$A$7:$H$474,8,0))</f>
        <v>V2H</v>
      </c>
      <c r="G253" s="1"/>
      <c r="H253" s="1"/>
    </row>
    <row r="254" spans="1:8" x14ac:dyDescent="0.25">
      <c r="A254" s="9">
        <f t="shared" si="3"/>
        <v>251</v>
      </c>
      <c r="B254" s="10">
        <v>193</v>
      </c>
      <c r="C254" s="8">
        <v>3.6805555555555557E-2</v>
      </c>
      <c r="D254" s="5" t="str">
        <f>IF(B254="","",VLOOKUP(B254,[1]inscriptions!$A$7:$B$474,2,0))</f>
        <v>Benoit</v>
      </c>
      <c r="E254" s="5" t="str">
        <f>IF(B254="","",VLOOKUP(B254,[1]inscriptions!$A$7:$C$474,3,0))</f>
        <v>Damien</v>
      </c>
      <c r="F254" s="6" t="s">
        <v>138</v>
      </c>
      <c r="G254" s="1"/>
      <c r="H254" s="1"/>
    </row>
    <row r="255" spans="1:8" x14ac:dyDescent="0.25">
      <c r="A255" s="9">
        <f t="shared" si="3"/>
        <v>252</v>
      </c>
      <c r="B255" s="10">
        <v>238</v>
      </c>
      <c r="C255" s="8">
        <v>3.6828703703703704E-2</v>
      </c>
      <c r="D255" s="5" t="str">
        <f>IF(B255="","",VLOOKUP(B255,[1]inscriptions!$A$7:$B$474,2,0))</f>
        <v>Fradin</v>
      </c>
      <c r="E255" s="5" t="str">
        <f>IF(B255="","",VLOOKUP(B255,[1]inscriptions!$A$7:$C$474,3,0))</f>
        <v>Alain</v>
      </c>
      <c r="F255" s="6" t="str">
        <f>IF(B255="","",VLOOKUP(B255,[1]inscriptions!$A$7:$H$474,8,0))</f>
        <v>V2H</v>
      </c>
      <c r="G255" s="1"/>
      <c r="H255" s="1"/>
    </row>
    <row r="256" spans="1:8" x14ac:dyDescent="0.25">
      <c r="A256" s="9">
        <f t="shared" si="3"/>
        <v>253</v>
      </c>
      <c r="B256" s="10">
        <v>104</v>
      </c>
      <c r="C256" s="8">
        <v>3.695601851851852E-2</v>
      </c>
      <c r="D256" s="5" t="s">
        <v>68</v>
      </c>
      <c r="E256" s="5" t="s">
        <v>31</v>
      </c>
      <c r="F256" s="6" t="s">
        <v>17</v>
      </c>
      <c r="G256" s="1"/>
      <c r="H256" s="1"/>
    </row>
    <row r="257" spans="1:8" x14ac:dyDescent="0.25">
      <c r="A257" s="9">
        <f t="shared" si="3"/>
        <v>254</v>
      </c>
      <c r="B257" s="10">
        <v>115</v>
      </c>
      <c r="C257" s="8">
        <v>3.6990740740740741E-2</v>
      </c>
      <c r="D257" s="5"/>
      <c r="E257" s="5"/>
      <c r="F257" s="6"/>
      <c r="G257" s="1"/>
      <c r="H257" s="1"/>
    </row>
    <row r="258" spans="1:8" x14ac:dyDescent="0.25">
      <c r="A258" s="9">
        <f t="shared" si="3"/>
        <v>255</v>
      </c>
      <c r="B258" s="10">
        <v>151</v>
      </c>
      <c r="C258" s="8">
        <v>3.7083333333333336E-2</v>
      </c>
      <c r="D258" s="5" t="s">
        <v>127</v>
      </c>
      <c r="E258" s="5" t="s">
        <v>128</v>
      </c>
      <c r="F258" s="6" t="s">
        <v>17</v>
      </c>
      <c r="G258" s="1"/>
      <c r="H258" s="1"/>
    </row>
    <row r="259" spans="1:8" x14ac:dyDescent="0.25">
      <c r="A259" s="9">
        <f t="shared" si="3"/>
        <v>256</v>
      </c>
      <c r="B259" s="10">
        <v>168</v>
      </c>
      <c r="C259" s="8">
        <v>3.7106481481481483E-2</v>
      </c>
      <c r="D259" s="5" t="str">
        <f>IF(B259="","",VLOOKUP(B259,[1]inscriptions!$A$7:$B$474,2,0))</f>
        <v>Tessier</v>
      </c>
      <c r="E259" s="5" t="str">
        <f>IF(B259="","",VLOOKUP(B259,[1]inscriptions!$A$7:$C$474,3,0))</f>
        <v>Vincent</v>
      </c>
      <c r="F259" s="6" t="str">
        <f>IF(B259="","",VLOOKUP(B259,[1]inscriptions!$A$7:$H$474,8,0))</f>
        <v>V1H</v>
      </c>
      <c r="G259" s="1"/>
      <c r="H259" s="1"/>
    </row>
    <row r="260" spans="1:8" x14ac:dyDescent="0.25">
      <c r="A260" s="9">
        <f t="shared" si="3"/>
        <v>257</v>
      </c>
      <c r="B260" s="10">
        <v>220</v>
      </c>
      <c r="C260" s="8">
        <v>3.7118055555555557E-2</v>
      </c>
      <c r="D260" s="5" t="str">
        <f>IF(B260="","",VLOOKUP(B260,[1]inscriptions!$A$7:$B$474,2,0))</f>
        <v>Largeau</v>
      </c>
      <c r="E260" s="5" t="str">
        <f>IF(B260="","",VLOOKUP(B260,[1]inscriptions!$A$7:$C$474,3,0))</f>
        <v xml:space="preserve">Emma </v>
      </c>
      <c r="F260" s="6" t="str">
        <f>IF(B260="","",VLOOKUP(B260,[1]inscriptions!$A$7:$H$474,8,0))</f>
        <v>SEF</v>
      </c>
      <c r="G260" s="1"/>
      <c r="H260" s="1"/>
    </row>
    <row r="261" spans="1:8" x14ac:dyDescent="0.25">
      <c r="A261" s="9">
        <f t="shared" si="3"/>
        <v>258</v>
      </c>
      <c r="B261" s="10">
        <v>243</v>
      </c>
      <c r="C261" s="8">
        <v>3.7256944444444447E-2</v>
      </c>
      <c r="D261" s="5" t="str">
        <f>IF(B261="","",VLOOKUP(B261,[1]inscriptions!$A$7:$B$474,2,0))</f>
        <v>Simon</v>
      </c>
      <c r="E261" s="5" t="str">
        <f>IF(B261="","",VLOOKUP(B261,[1]inscriptions!$A$7:$C$474,3,0))</f>
        <v>Jean-Luc</v>
      </c>
      <c r="F261" s="6" t="str">
        <f>IF(B261="","",VLOOKUP(B261,[1]inscriptions!$A$7:$H$474,8,0))</f>
        <v>V2H</v>
      </c>
      <c r="G261" s="1"/>
      <c r="H261" s="1"/>
    </row>
    <row r="262" spans="1:8" x14ac:dyDescent="0.25">
      <c r="A262" s="9">
        <f t="shared" si="3"/>
        <v>259</v>
      </c>
      <c r="B262" s="10">
        <v>390</v>
      </c>
      <c r="C262" s="8">
        <v>3.7268518518518513E-2</v>
      </c>
      <c r="D262" s="5" t="str">
        <f>IF(B262="","",VLOOKUP(B262,[1]inscriptions!$A$7:$B$474,2,0))</f>
        <v>Laffitte</v>
      </c>
      <c r="E262" s="5" t="str">
        <f>IF(B262="","",VLOOKUP(B262,[1]inscriptions!$A$7:$C$474,3,0))</f>
        <v>Jean-Pascal</v>
      </c>
      <c r="F262" s="6" t="str">
        <f>IF(B262="","",VLOOKUP(B262,[1]inscriptions!$A$7:$H$474,8,0))</f>
        <v>V1H</v>
      </c>
      <c r="G262" s="1"/>
      <c r="H262" s="1"/>
    </row>
    <row r="263" spans="1:8" x14ac:dyDescent="0.25">
      <c r="A263" s="9">
        <f t="shared" si="3"/>
        <v>260</v>
      </c>
      <c r="B263" s="10">
        <v>170</v>
      </c>
      <c r="C263" s="8">
        <v>3.7291666666666667E-2</v>
      </c>
      <c r="D263" s="5" t="str">
        <f>IF(B263="","",VLOOKUP(B263,[1]inscriptions!$A$7:$B$474,2,0))</f>
        <v>Brunet</v>
      </c>
      <c r="E263" s="5" t="str">
        <f>IF(B263="","",VLOOKUP(B263,[1]inscriptions!$A$7:$C$474,3,0))</f>
        <v>Maxime</v>
      </c>
      <c r="F263" s="6" t="s">
        <v>138</v>
      </c>
      <c r="G263" s="1"/>
      <c r="H263" s="1"/>
    </row>
    <row r="264" spans="1:8" x14ac:dyDescent="0.25">
      <c r="A264" s="9">
        <f t="shared" si="3"/>
        <v>261</v>
      </c>
      <c r="B264" s="10">
        <v>223</v>
      </c>
      <c r="C264" s="8">
        <v>3.7372685185185189E-2</v>
      </c>
      <c r="D264" s="5" t="str">
        <f>IF(B264="","",VLOOKUP(B264,[1]inscriptions!$A$7:$B$474,2,0))</f>
        <v>Cailleaud</v>
      </c>
      <c r="E264" s="5" t="str">
        <f>IF(B264="","",VLOOKUP(B264,[1]inscriptions!$A$7:$C$474,3,0))</f>
        <v>Cyril</v>
      </c>
      <c r="F264" s="6" t="str">
        <f>IF(B264="","",VLOOKUP(B264,[1]inscriptions!$A$7:$H$474,8,0))</f>
        <v>V1H</v>
      </c>
      <c r="G264" s="1"/>
      <c r="H264" s="1"/>
    </row>
    <row r="265" spans="1:8" x14ac:dyDescent="0.25">
      <c r="A265" s="9">
        <f t="shared" si="3"/>
        <v>262</v>
      </c>
      <c r="B265" s="10">
        <v>195</v>
      </c>
      <c r="C265" s="8">
        <v>3.7511574074074072E-2</v>
      </c>
      <c r="D265" s="5" t="str">
        <f>IF(B265="","",VLOOKUP(B265,[1]inscriptions!$A$7:$B$474,2,0))</f>
        <v>Berger</v>
      </c>
      <c r="E265" s="5" t="str">
        <f>IF(B265="","",VLOOKUP(B265,[1]inscriptions!$A$7:$C$474,3,0))</f>
        <v>Jean-Michel</v>
      </c>
      <c r="F265" s="6" t="str">
        <f>IF(B265="","",VLOOKUP(B265,[1]inscriptions!$A$7:$H$474,8,0))</f>
        <v>V3H</v>
      </c>
      <c r="G265" s="1"/>
      <c r="H265" s="1"/>
    </row>
    <row r="266" spans="1:8" x14ac:dyDescent="0.25">
      <c r="A266" s="9">
        <f t="shared" si="3"/>
        <v>263</v>
      </c>
      <c r="B266" s="10">
        <v>407</v>
      </c>
      <c r="C266" s="8">
        <v>3.7534722222222219E-2</v>
      </c>
      <c r="D266" s="5" t="str">
        <f>IF(B266="","",VLOOKUP(B266,[1]inscriptions!$A$7:$B$474,2,0))</f>
        <v>Pierré</v>
      </c>
      <c r="E266" s="5" t="str">
        <f>IF(B266="","",VLOOKUP(B266,[1]inscriptions!$A$7:$C$474,3,0))</f>
        <v>Michel</v>
      </c>
      <c r="F266" s="6" t="str">
        <f>IF(B266="","",VLOOKUP(B266,[1]inscriptions!$A$7:$H$474,8,0))</f>
        <v>V3H</v>
      </c>
      <c r="G266" s="1"/>
      <c r="H266" s="1"/>
    </row>
    <row r="267" spans="1:8" x14ac:dyDescent="0.25">
      <c r="A267" s="9">
        <f t="shared" si="3"/>
        <v>264</v>
      </c>
      <c r="B267" s="10">
        <v>158</v>
      </c>
      <c r="C267" s="8">
        <v>3.7835648148148153E-2</v>
      </c>
      <c r="D267" s="5" t="str">
        <f>IF(B267="","",VLOOKUP(B267,[1]inscriptions!$A$7:$B$474,2,0))</f>
        <v>Ouvrard</v>
      </c>
      <c r="E267" s="5" t="str">
        <f>IF(B267="","",VLOOKUP(B267,[1]inscriptions!$A$7:$C$474,3,0))</f>
        <v>Thierry</v>
      </c>
      <c r="F267" s="6" t="str">
        <f>IF(B267="","",VLOOKUP(B267,[1]inscriptions!$A$7:$H$474,8,0))</f>
        <v>SEH</v>
      </c>
      <c r="G267" s="1"/>
      <c r="H267" s="1"/>
    </row>
    <row r="268" spans="1:8" x14ac:dyDescent="0.25">
      <c r="A268" s="9">
        <f t="shared" si="3"/>
        <v>265</v>
      </c>
      <c r="B268" s="10">
        <v>457</v>
      </c>
      <c r="C268" s="8">
        <v>3.7916666666666668E-2</v>
      </c>
      <c r="D268" s="5" t="str">
        <f>IF(B268="","",VLOOKUP(B268,[1]inscriptions!$A$7:$B$474,2,0))</f>
        <v>Ducasse</v>
      </c>
      <c r="E268" s="5" t="str">
        <f>IF(B268="","",VLOOKUP(B268,[1]inscriptions!$A$7:$C$474,3,0))</f>
        <v>Jose</v>
      </c>
      <c r="F268" s="6" t="str">
        <f>IF(B268="","",VLOOKUP(B268,[1]inscriptions!$A$7:$H$474,8,0))</f>
        <v>V3H</v>
      </c>
      <c r="G268" s="1"/>
      <c r="H268" s="1"/>
    </row>
    <row r="269" spans="1:8" x14ac:dyDescent="0.25">
      <c r="A269" s="9">
        <f t="shared" si="3"/>
        <v>266</v>
      </c>
      <c r="B269" s="10">
        <v>374</v>
      </c>
      <c r="C269" s="8">
        <v>3.7974537037037036E-2</v>
      </c>
      <c r="D269" s="5" t="str">
        <f>IF(B269="","",VLOOKUP(B269,[1]inscriptions!$A$7:$B$474,2,0))</f>
        <v>Bouchard</v>
      </c>
      <c r="E269" s="5" t="str">
        <f>IF(B269="","",VLOOKUP(B269,[1]inscriptions!$A$7:$C$474,3,0))</f>
        <v>Blandine</v>
      </c>
      <c r="F269" s="6" t="str">
        <f>IF(B269="","",VLOOKUP(B269,[1]inscriptions!$A$7:$H$474,8,0))</f>
        <v>SEF</v>
      </c>
      <c r="G269" s="1"/>
      <c r="H269" s="1"/>
    </row>
    <row r="270" spans="1:8" x14ac:dyDescent="0.25">
      <c r="A270" s="9">
        <f t="shared" ref="A270:A325" si="4">IF(C270="","",A269+1)</f>
        <v>267</v>
      </c>
      <c r="B270" s="10">
        <v>284</v>
      </c>
      <c r="C270" s="8">
        <v>3.8009259259259263E-2</v>
      </c>
      <c r="D270" s="5" t="str">
        <f>IF(B270="","",VLOOKUP(B270,[1]inscriptions!$A$7:$B$474,2,0))</f>
        <v>Bouzin</v>
      </c>
      <c r="E270" s="5" t="str">
        <f>IF(B270="","",VLOOKUP(B270,[1]inscriptions!$A$7:$C$474,3,0))</f>
        <v>René</v>
      </c>
      <c r="F270" s="6" t="str">
        <f>IF(B270="","",VLOOKUP(B270,[1]inscriptions!$A$7:$H$474,8,0))</f>
        <v>V3H</v>
      </c>
      <c r="G270" s="1"/>
      <c r="H270" s="1"/>
    </row>
    <row r="271" spans="1:8" x14ac:dyDescent="0.25">
      <c r="A271" s="9">
        <f t="shared" si="4"/>
        <v>268</v>
      </c>
      <c r="B271" s="10">
        <v>367</v>
      </c>
      <c r="C271" s="8">
        <v>3.802083333333333E-2</v>
      </c>
      <c r="D271" s="5" t="str">
        <f>IF(B271="","",VLOOKUP(B271,[1]inscriptions!$A$7:$B$474,2,0))</f>
        <v>Boissinot</v>
      </c>
      <c r="E271" s="5" t="str">
        <f>IF(B271="","",VLOOKUP(B271,[1]inscriptions!$A$7:$C$474,3,0))</f>
        <v>Sandra</v>
      </c>
      <c r="F271" s="6" t="str">
        <f>IF(B271="","",VLOOKUP(B271,[1]inscriptions!$A$7:$H$474,8,0))</f>
        <v>V1F</v>
      </c>
      <c r="G271" s="1"/>
      <c r="H271" s="1"/>
    </row>
    <row r="272" spans="1:8" x14ac:dyDescent="0.25">
      <c r="A272" s="9">
        <f t="shared" si="4"/>
        <v>269</v>
      </c>
      <c r="B272" s="10">
        <v>250</v>
      </c>
      <c r="C272" s="8">
        <v>3.8101851851851852E-2</v>
      </c>
      <c r="D272" s="5" t="str">
        <f>IF(B272="","",VLOOKUP(B272,[1]inscriptions!$A$7:$B$474,2,0))</f>
        <v>Augustin</v>
      </c>
      <c r="E272" s="5" t="str">
        <f>IF(B272="","",VLOOKUP(B272,[1]inscriptions!$A$7:$C$474,3,0))</f>
        <v>Mélanie</v>
      </c>
      <c r="F272" s="6" t="str">
        <f>IF(B272="","",VLOOKUP(B272,[1]inscriptions!$A$7:$H$474,8,0))</f>
        <v>SEF</v>
      </c>
      <c r="G272" s="1"/>
      <c r="H272" s="1"/>
    </row>
    <row r="273" spans="1:8" x14ac:dyDescent="0.25">
      <c r="A273" s="9">
        <f t="shared" si="4"/>
        <v>270</v>
      </c>
      <c r="B273" s="10">
        <v>273</v>
      </c>
      <c r="C273" s="8">
        <v>3.8148148148148146E-2</v>
      </c>
      <c r="D273" s="5" t="str">
        <f>IF(B273="","",VLOOKUP(B273,[1]inscriptions!$A$7:$B$474,2,0))</f>
        <v>Vautier</v>
      </c>
      <c r="E273" s="5" t="str">
        <f>IF(B273="","",VLOOKUP(B273,[1]inscriptions!$A$7:$C$474,3,0))</f>
        <v>Benoit</v>
      </c>
      <c r="F273" s="6" t="str">
        <f>IF(B273="","",VLOOKUP(B273,[1]inscriptions!$A$7:$H$474,8,0))</f>
        <v>V1H</v>
      </c>
      <c r="G273" s="1"/>
      <c r="H273" s="1"/>
    </row>
    <row r="274" spans="1:8" x14ac:dyDescent="0.25">
      <c r="A274" s="9">
        <f t="shared" si="4"/>
        <v>271</v>
      </c>
      <c r="B274" s="10">
        <v>327</v>
      </c>
      <c r="C274" s="8">
        <v>3.8240740740740742E-2</v>
      </c>
      <c r="D274" s="5" t="str">
        <f>IF(B274="","",VLOOKUP(B274,[1]inscriptions!$A$7:$B$474,2,0))</f>
        <v>Raveleau</v>
      </c>
      <c r="E274" s="5" t="str">
        <f>IF(B274="","",VLOOKUP(B274,[1]inscriptions!$A$7:$C$474,3,0))</f>
        <v>Catherine</v>
      </c>
      <c r="F274" s="6" t="str">
        <f>IF(B274="","",VLOOKUP(B274,[1]inscriptions!$A$7:$H$474,8,0))</f>
        <v>V1F</v>
      </c>
      <c r="G274" s="1"/>
      <c r="H274" s="1"/>
    </row>
    <row r="275" spans="1:8" x14ac:dyDescent="0.25">
      <c r="A275" s="9">
        <f t="shared" si="4"/>
        <v>272</v>
      </c>
      <c r="B275" s="10">
        <v>377</v>
      </c>
      <c r="C275" s="8">
        <v>3.8275462962962963E-2</v>
      </c>
      <c r="D275" s="5" t="str">
        <f>IF(B275="","",VLOOKUP(B275,[1]inscriptions!$A$7:$B$474,2,0))</f>
        <v>Boinot</v>
      </c>
      <c r="E275" s="5" t="str">
        <f>IF(B275="","",VLOOKUP(B275,[1]inscriptions!$A$7:$C$474,3,0))</f>
        <v>Nelly</v>
      </c>
      <c r="F275" s="6" t="str">
        <f>IF(B275="","",VLOOKUP(B275,[1]inscriptions!$A$7:$H$474,8,0))</f>
        <v>V1F</v>
      </c>
      <c r="G275" s="1"/>
      <c r="H275" s="1"/>
    </row>
    <row r="276" spans="1:8" x14ac:dyDescent="0.25">
      <c r="A276" s="9">
        <f t="shared" si="4"/>
        <v>273</v>
      </c>
      <c r="B276" s="10">
        <v>478</v>
      </c>
      <c r="C276" s="8">
        <v>3.8414351851851852E-2</v>
      </c>
      <c r="D276" s="5" t="str">
        <f>IF(B276="","",VLOOKUP(B276,[1]inscriptions!$A$7:$B$474,2,0))</f>
        <v>Retail</v>
      </c>
      <c r="E276" s="5" t="str">
        <f>IF(B276="","",VLOOKUP(B276,[1]inscriptions!$A$7:$C$474,3,0))</f>
        <v>david</v>
      </c>
      <c r="F276" s="6" t="str">
        <f>IF(B276="","",VLOOKUP(B276,[1]inscriptions!$A$7:$H$474,8,0))</f>
        <v>V1H</v>
      </c>
      <c r="G276" s="1"/>
      <c r="H276" s="1"/>
    </row>
    <row r="277" spans="1:8" x14ac:dyDescent="0.25">
      <c r="A277" s="9">
        <f t="shared" si="4"/>
        <v>274</v>
      </c>
      <c r="B277" s="10">
        <v>422</v>
      </c>
      <c r="C277" s="8">
        <v>3.8553240740740742E-2</v>
      </c>
      <c r="D277" s="5" t="str">
        <f>IF(B277="","",VLOOKUP(B277,[1]inscriptions!$A$7:$B$474,2,0))</f>
        <v>Largeau</v>
      </c>
      <c r="E277" s="5" t="str">
        <f>IF(B277="","",VLOOKUP(B277,[1]inscriptions!$A$7:$C$474,3,0))</f>
        <v>Christine</v>
      </c>
      <c r="F277" s="6" t="str">
        <f>IF(B277="","",VLOOKUP(B277,[1]inscriptions!$A$7:$H$474,8,0))</f>
        <v>V2F</v>
      </c>
      <c r="G277" s="1"/>
      <c r="H277" s="1"/>
    </row>
    <row r="278" spans="1:8" x14ac:dyDescent="0.25">
      <c r="A278" s="9">
        <f t="shared" si="4"/>
        <v>275</v>
      </c>
      <c r="B278" s="10">
        <v>162</v>
      </c>
      <c r="C278" s="8">
        <v>3.8946759259259257E-2</v>
      </c>
      <c r="D278" s="5" t="str">
        <f>IF(B278="","",VLOOKUP(B278,[1]inscriptions!$A$7:$B$474,2,0))</f>
        <v>Bourreau</v>
      </c>
      <c r="E278" s="5" t="str">
        <f>IF(B278="","",VLOOKUP(B278,[1]inscriptions!$A$7:$C$474,3,0))</f>
        <v>Antoine</v>
      </c>
      <c r="F278" s="6" t="str">
        <f>IF(B278="","",VLOOKUP(B278,[1]inscriptions!$A$7:$H$474,8,0))</f>
        <v>V1H</v>
      </c>
      <c r="G278" s="1"/>
      <c r="H278" s="1"/>
    </row>
    <row r="279" spans="1:8" x14ac:dyDescent="0.25">
      <c r="A279" s="9">
        <f t="shared" si="4"/>
        <v>276</v>
      </c>
      <c r="B279" s="10">
        <v>392</v>
      </c>
      <c r="C279" s="8">
        <v>3.8981481481481485E-2</v>
      </c>
      <c r="D279" s="5" t="str">
        <f>IF(B279="","",VLOOKUP(B279,[1]inscriptions!$A$7:$B$474,2,0))</f>
        <v>Pac</v>
      </c>
      <c r="E279" s="5" t="str">
        <f>IF(B279="","",VLOOKUP(B279,[1]inscriptions!$A$7:$C$474,3,0))</f>
        <v>Julien</v>
      </c>
      <c r="F279" s="6" t="str">
        <f>IF(B279="","",VLOOKUP(B279,[1]inscriptions!$A$7:$H$474,8,0))</f>
        <v>SEH</v>
      </c>
      <c r="G279" s="1"/>
      <c r="H279" s="1"/>
    </row>
    <row r="280" spans="1:8" x14ac:dyDescent="0.25">
      <c r="A280" s="9">
        <f t="shared" si="4"/>
        <v>277</v>
      </c>
      <c r="B280" s="10">
        <v>215</v>
      </c>
      <c r="C280" s="8">
        <v>3.9108796296296301E-2</v>
      </c>
      <c r="D280" s="5" t="str">
        <f>IF(B280="","",VLOOKUP(B280,[1]inscriptions!$A$7:$B$474,2,0))</f>
        <v>Bouchet</v>
      </c>
      <c r="E280" s="5" t="str">
        <f>IF(B280="","",VLOOKUP(B280,[1]inscriptions!$A$7:$C$474,3,0))</f>
        <v>Jean-françois</v>
      </c>
      <c r="F280" s="6" t="str">
        <f>IF(B280="","",VLOOKUP(B280,[1]inscriptions!$A$7:$H$474,8,0))</f>
        <v>V1H</v>
      </c>
      <c r="G280" s="1"/>
      <c r="H280" s="1"/>
    </row>
    <row r="281" spans="1:8" x14ac:dyDescent="0.25">
      <c r="A281" s="9">
        <f t="shared" si="4"/>
        <v>278</v>
      </c>
      <c r="B281" s="10">
        <v>105</v>
      </c>
      <c r="C281" s="8">
        <v>3.9120370370370368E-2</v>
      </c>
      <c r="D281" s="5" t="s">
        <v>129</v>
      </c>
      <c r="E281" s="5" t="s">
        <v>31</v>
      </c>
      <c r="F281" s="6" t="s">
        <v>8</v>
      </c>
      <c r="G281" s="1"/>
      <c r="H281" s="1"/>
    </row>
    <row r="282" spans="1:8" x14ac:dyDescent="0.25">
      <c r="A282" s="9">
        <f t="shared" si="4"/>
        <v>279</v>
      </c>
      <c r="B282" s="10">
        <v>441</v>
      </c>
      <c r="C282" s="8">
        <v>3.9386574074074074E-2</v>
      </c>
      <c r="D282" s="5" t="str">
        <f>IF(B282="","",VLOOKUP(B282,[1]inscriptions!$A$7:$B$474,2,0))</f>
        <v>Demeurant</v>
      </c>
      <c r="E282" s="5" t="str">
        <f>IF(B282="","",VLOOKUP(B282,[1]inscriptions!$A$7:$C$474,3,0))</f>
        <v>Yann</v>
      </c>
      <c r="F282" s="6" t="str">
        <f>IF(B282="","",VLOOKUP(B282,[1]inscriptions!$A$7:$H$474,8,0))</f>
        <v>V2H</v>
      </c>
      <c r="G282" s="1"/>
      <c r="H282" s="1"/>
    </row>
    <row r="283" spans="1:8" x14ac:dyDescent="0.25">
      <c r="A283" s="9">
        <f t="shared" si="4"/>
        <v>280</v>
      </c>
      <c r="B283" s="10">
        <v>160</v>
      </c>
      <c r="C283" s="8">
        <v>3.9456018518518522E-2</v>
      </c>
      <c r="D283" s="5" t="str">
        <f>IF(B283="","",VLOOKUP(B283,[1]inscriptions!$A$7:$B$474,2,0))</f>
        <v>Pillot</v>
      </c>
      <c r="E283" s="5" t="str">
        <f>IF(B283="","",VLOOKUP(B283,[1]inscriptions!$A$7:$C$474,3,0))</f>
        <v>Annick</v>
      </c>
      <c r="F283" s="6" t="str">
        <f>IF(B283="","",VLOOKUP(B283,[1]inscriptions!$A$7:$H$474,8,0))</f>
        <v>V4F</v>
      </c>
      <c r="G283" s="1"/>
      <c r="H283" s="1"/>
    </row>
    <row r="284" spans="1:8" x14ac:dyDescent="0.25">
      <c r="A284" s="9">
        <f t="shared" si="4"/>
        <v>281</v>
      </c>
      <c r="B284" s="10">
        <v>159</v>
      </c>
      <c r="C284" s="8">
        <v>3.9641203703703706E-2</v>
      </c>
      <c r="D284" s="5" t="str">
        <f>IF(B284="","",VLOOKUP(B284,[1]inscriptions!$A$7:$B$474,2,0))</f>
        <v>Dionnet</v>
      </c>
      <c r="E284" s="5" t="str">
        <f>IF(B284="","",VLOOKUP(B284,[1]inscriptions!$A$7:$C$474,3,0))</f>
        <v>Guillaume</v>
      </c>
      <c r="F284" s="6" t="str">
        <f>IF(B284="","",VLOOKUP(B284,[1]inscriptions!$A$7:$H$474,8,0))</f>
        <v>SEH</v>
      </c>
      <c r="G284" s="1"/>
      <c r="H284" s="1"/>
    </row>
    <row r="285" spans="1:8" x14ac:dyDescent="0.25">
      <c r="A285" s="9">
        <f t="shared" si="4"/>
        <v>282</v>
      </c>
      <c r="B285" s="10">
        <v>269</v>
      </c>
      <c r="C285" s="8">
        <v>3.9710648148148148E-2</v>
      </c>
      <c r="D285" s="5" t="str">
        <f>IF(B285="","",VLOOKUP(B285,[1]inscriptions!$A$7:$B$474,2,0))</f>
        <v>Bobineau</v>
      </c>
      <c r="E285" s="5" t="str">
        <f>IF(B285="","",VLOOKUP(B285,[1]inscriptions!$A$7:$C$474,3,0))</f>
        <v>Valérie</v>
      </c>
      <c r="F285" s="6" t="str">
        <f>IF(B285="","",VLOOKUP(B285,[1]inscriptions!$A$7:$H$474,8,0))</f>
        <v>V1F</v>
      </c>
      <c r="G285" s="1"/>
      <c r="H285" s="1"/>
    </row>
    <row r="286" spans="1:8" x14ac:dyDescent="0.25">
      <c r="A286" s="9">
        <f t="shared" si="4"/>
        <v>283</v>
      </c>
      <c r="B286" s="10">
        <v>277</v>
      </c>
      <c r="C286" s="8">
        <v>3.9780092592592589E-2</v>
      </c>
      <c r="D286" s="5" t="str">
        <f>IF(B286="","",VLOOKUP(B286,[1]inscriptions!$A$7:$B$474,2,0))</f>
        <v>Jeanneau</v>
      </c>
      <c r="E286" s="5" t="str">
        <f>IF(B286="","",VLOOKUP(B286,[1]inscriptions!$A$7:$C$474,3,0))</f>
        <v>Cécile</v>
      </c>
      <c r="F286" s="6" t="str">
        <f>IF(B286="","",VLOOKUP(B286,[1]inscriptions!$A$7:$H$474,8,0))</f>
        <v>SEF</v>
      </c>
      <c r="G286" s="1"/>
      <c r="H286" s="1"/>
    </row>
    <row r="287" spans="1:8" x14ac:dyDescent="0.25">
      <c r="A287" s="9">
        <f t="shared" si="4"/>
        <v>284</v>
      </c>
      <c r="B287" s="10">
        <v>323</v>
      </c>
      <c r="C287" s="8">
        <v>3.9837962962962964E-2</v>
      </c>
      <c r="D287" s="5" t="str">
        <f>IF(B287="","",VLOOKUP(B287,[1]inscriptions!$A$7:$B$474,2,0))</f>
        <v>Moronval</v>
      </c>
      <c r="E287" s="5" t="str">
        <f>IF(B287="","",VLOOKUP(B287,[1]inscriptions!$A$7:$C$474,3,0))</f>
        <v>Tiphiaine</v>
      </c>
      <c r="F287" s="6" t="str">
        <f>IF(B287="","",VLOOKUP(B287,[1]inscriptions!$A$7:$H$474,8,0))</f>
        <v>SEF</v>
      </c>
      <c r="G287" s="1"/>
      <c r="H287" s="1"/>
    </row>
    <row r="288" spans="1:8" x14ac:dyDescent="0.25">
      <c r="A288" s="9">
        <f t="shared" si="4"/>
        <v>285</v>
      </c>
      <c r="B288" s="10">
        <v>319</v>
      </c>
      <c r="C288" s="8">
        <v>0.04</v>
      </c>
      <c r="D288" s="5" t="str">
        <f>IF(B288="","",VLOOKUP(B288,[1]inscriptions!$A$7:$B$474,2,0))</f>
        <v>Binois</v>
      </c>
      <c r="E288" s="5" t="str">
        <f>IF(B288="","",VLOOKUP(B288,[1]inscriptions!$A$7:$C$474,3,0))</f>
        <v>Franck</v>
      </c>
      <c r="F288" s="6" t="str">
        <f>IF(B288="","",VLOOKUP(B288,[1]inscriptions!$A$7:$H$474,8,0))</f>
        <v>SEH</v>
      </c>
      <c r="G288" s="1"/>
      <c r="H288" s="1"/>
    </row>
    <row r="289" spans="1:8" x14ac:dyDescent="0.25">
      <c r="A289" s="9">
        <f t="shared" si="4"/>
        <v>286</v>
      </c>
      <c r="B289" s="10">
        <v>270</v>
      </c>
      <c r="C289" s="8">
        <v>4.0219907407407406E-2</v>
      </c>
      <c r="D289" s="5" t="str">
        <f>IF(B289="","",VLOOKUP(B289,[1]inscriptions!$A$7:$B$474,2,0))</f>
        <v>Fritsch</v>
      </c>
      <c r="E289" s="5" t="str">
        <f>IF(B289="","",VLOOKUP(B289,[1]inscriptions!$A$7:$C$474,3,0))</f>
        <v>Delphine</v>
      </c>
      <c r="F289" s="6" t="str">
        <f>IF(B289="","",VLOOKUP(B289,[1]inscriptions!$A$7:$H$474,8,0))</f>
        <v>V1F</v>
      </c>
      <c r="G289" s="1"/>
      <c r="H289" s="1"/>
    </row>
    <row r="290" spans="1:8" x14ac:dyDescent="0.25">
      <c r="A290" s="9">
        <f t="shared" si="4"/>
        <v>287</v>
      </c>
      <c r="B290" s="10">
        <v>119</v>
      </c>
      <c r="C290" s="8">
        <v>4.0347222222222222E-2</v>
      </c>
      <c r="D290" s="5" t="s">
        <v>75</v>
      </c>
      <c r="E290" s="5" t="s">
        <v>130</v>
      </c>
      <c r="F290" s="6" t="s">
        <v>123</v>
      </c>
      <c r="G290" s="1"/>
      <c r="H290" s="1"/>
    </row>
    <row r="291" spans="1:8" x14ac:dyDescent="0.25">
      <c r="A291" s="9">
        <f t="shared" si="4"/>
        <v>288</v>
      </c>
      <c r="B291" s="10">
        <v>120</v>
      </c>
      <c r="C291" s="8">
        <v>4.0358796296296295E-2</v>
      </c>
      <c r="D291" s="5" t="s">
        <v>131</v>
      </c>
      <c r="E291" s="5" t="s">
        <v>132</v>
      </c>
      <c r="F291" s="6" t="s">
        <v>46</v>
      </c>
      <c r="G291" s="1"/>
      <c r="H291" s="1"/>
    </row>
    <row r="292" spans="1:8" x14ac:dyDescent="0.25">
      <c r="A292" s="9">
        <f t="shared" si="4"/>
        <v>289</v>
      </c>
      <c r="B292" s="10">
        <v>117</v>
      </c>
      <c r="C292" s="8">
        <v>4.0358796296296295E-2</v>
      </c>
      <c r="D292" s="5" t="s">
        <v>133</v>
      </c>
      <c r="E292" s="5" t="s">
        <v>70</v>
      </c>
      <c r="F292" s="6" t="s">
        <v>46</v>
      </c>
      <c r="G292" s="1"/>
      <c r="H292" s="1"/>
    </row>
    <row r="293" spans="1:8" x14ac:dyDescent="0.25">
      <c r="A293" s="9">
        <f t="shared" si="4"/>
        <v>290</v>
      </c>
      <c r="B293" s="10">
        <v>218</v>
      </c>
      <c r="C293" s="8">
        <v>4.0752314814814811E-2</v>
      </c>
      <c r="D293" s="5" t="str">
        <f>IF(B293="","",VLOOKUP(B293,[1]inscriptions!$A$7:$B$474,2,0))</f>
        <v>Jabouille</v>
      </c>
      <c r="E293" s="5" t="str">
        <f>IF(B293="","",VLOOKUP(B293,[1]inscriptions!$A$7:$C$474,3,0))</f>
        <v>Carine</v>
      </c>
      <c r="F293" s="6" t="str">
        <f>IF(B293="","",VLOOKUP(B293,[1]inscriptions!$A$7:$H$474,8,0))</f>
        <v>V1F</v>
      </c>
      <c r="G293" s="1"/>
      <c r="H293" s="1"/>
    </row>
    <row r="294" spans="1:8" x14ac:dyDescent="0.25">
      <c r="A294" s="9">
        <f t="shared" si="4"/>
        <v>291</v>
      </c>
      <c r="B294" s="10">
        <v>265</v>
      </c>
      <c r="C294" s="8">
        <v>4.0752314814814811E-2</v>
      </c>
      <c r="D294" s="5" t="str">
        <f>IF(B294="","",VLOOKUP(B294,[1]inscriptions!$A$7:$B$474,2,0))</f>
        <v>Ziégler</v>
      </c>
      <c r="E294" s="5" t="str">
        <f>IF(B294="","",VLOOKUP(B294,[1]inscriptions!$A$7:$C$474,3,0))</f>
        <v>Cécile</v>
      </c>
      <c r="F294" s="6" t="str">
        <f>IF(B294="","",VLOOKUP(B294,[1]inscriptions!$A$7:$H$474,8,0))</f>
        <v>V1F</v>
      </c>
      <c r="G294" s="1"/>
      <c r="H294" s="1"/>
    </row>
    <row r="295" spans="1:8" x14ac:dyDescent="0.25">
      <c r="A295" s="9">
        <f t="shared" si="4"/>
        <v>292</v>
      </c>
      <c r="B295" s="10">
        <v>263</v>
      </c>
      <c r="C295" s="8">
        <v>4.0763888888888891E-2</v>
      </c>
      <c r="D295" s="5" t="str">
        <f>IF(B295="","",VLOOKUP(B295,[1]inscriptions!$A$7:$B$474,2,0))</f>
        <v>Desmier</v>
      </c>
      <c r="E295" s="5" t="str">
        <f>IF(B295="","",VLOOKUP(B295,[1]inscriptions!$A$7:$C$474,3,0))</f>
        <v>Jean-Michel</v>
      </c>
      <c r="F295" s="6" t="str">
        <f>IF(B295="","",VLOOKUP(B295,[1]inscriptions!$A$7:$H$474,8,0))</f>
        <v>SEH</v>
      </c>
      <c r="G295" s="1"/>
      <c r="H295" s="1"/>
    </row>
    <row r="296" spans="1:8" x14ac:dyDescent="0.25">
      <c r="A296" s="9">
        <f t="shared" si="4"/>
        <v>293</v>
      </c>
      <c r="B296" s="10">
        <v>118</v>
      </c>
      <c r="C296" s="8">
        <v>4.0960648148148149E-2</v>
      </c>
      <c r="D296" s="5" t="s">
        <v>134</v>
      </c>
      <c r="E296" s="5" t="s">
        <v>135</v>
      </c>
      <c r="F296" s="6" t="s">
        <v>46</v>
      </c>
      <c r="G296" s="1"/>
      <c r="H296" s="1"/>
    </row>
    <row r="297" spans="1:8" x14ac:dyDescent="0.25">
      <c r="A297" s="9">
        <f t="shared" si="4"/>
        <v>294</v>
      </c>
      <c r="B297" s="10">
        <v>346</v>
      </c>
      <c r="C297" s="8">
        <v>4.1053240740740744E-2</v>
      </c>
      <c r="D297" s="5" t="str">
        <f>IF(B297="","",VLOOKUP(B297,[1]inscriptions!$A$7:$B$474,2,0))</f>
        <v>Arcicault</v>
      </c>
      <c r="E297" s="5" t="str">
        <f>IF(B297="","",VLOOKUP(B297,[1]inscriptions!$A$7:$C$474,3,0))</f>
        <v>Annie</v>
      </c>
      <c r="F297" s="6" t="str">
        <f>IF(B297="","",VLOOKUP(B297,[1]inscriptions!$A$7:$H$474,8,0))</f>
        <v>V3F</v>
      </c>
      <c r="G297" s="1"/>
      <c r="H297" s="1"/>
    </row>
    <row r="298" spans="1:8" x14ac:dyDescent="0.25">
      <c r="A298" s="9">
        <f t="shared" si="4"/>
        <v>295</v>
      </c>
      <c r="B298" s="10">
        <v>246</v>
      </c>
      <c r="C298" s="8">
        <v>4.1053240740740744E-2</v>
      </c>
      <c r="D298" s="5" t="str">
        <f>IF(B298="","",VLOOKUP(B298,[1]inscriptions!$A$7:$B$474,2,0))</f>
        <v>Le Sidaner</v>
      </c>
      <c r="E298" s="5" t="str">
        <f>IF(B298="","",VLOOKUP(B298,[1]inscriptions!$A$7:$C$474,3,0))</f>
        <v>Roland</v>
      </c>
      <c r="F298" s="6" t="str">
        <f>IF(B298="","",VLOOKUP(B298,[1]inscriptions!$A$7:$H$474,8,0))</f>
        <v>V3H</v>
      </c>
      <c r="G298" s="1"/>
      <c r="H298" s="1"/>
    </row>
    <row r="299" spans="1:8" x14ac:dyDescent="0.25">
      <c r="A299" s="9">
        <f t="shared" si="4"/>
        <v>296</v>
      </c>
      <c r="B299" s="10">
        <v>199</v>
      </c>
      <c r="C299" s="8">
        <v>4.1712962962962959E-2</v>
      </c>
      <c r="D299" s="5" t="str">
        <f>IF(B299="","",VLOOKUP(B299,[1]inscriptions!$A$7:$B$474,2,0))</f>
        <v>Sacré</v>
      </c>
      <c r="E299" s="5" t="str">
        <f>IF(B299="","",VLOOKUP(B299,[1]inscriptions!$A$7:$C$474,3,0))</f>
        <v>Sabine</v>
      </c>
      <c r="F299" s="6" t="str">
        <f>IF(B299="","",VLOOKUP(B299,[1]inscriptions!$A$7:$H$474,8,0))</f>
        <v>V1F</v>
      </c>
      <c r="G299" s="1"/>
      <c r="H299" s="1"/>
    </row>
    <row r="300" spans="1:8" x14ac:dyDescent="0.25">
      <c r="A300" s="9">
        <f t="shared" si="4"/>
        <v>297</v>
      </c>
      <c r="B300" s="10">
        <v>202</v>
      </c>
      <c r="C300" s="8">
        <v>4.1759259259259253E-2</v>
      </c>
      <c r="D300" s="5" t="str">
        <f>IF(B300="","",VLOOKUP(B300,[1]inscriptions!$A$7:$B$474,2,0))</f>
        <v>Gontier</v>
      </c>
      <c r="E300" s="5" t="str">
        <f>IF(B300="","",VLOOKUP(B300,[1]inscriptions!$A$7:$C$474,3,0))</f>
        <v>Raphaele</v>
      </c>
      <c r="F300" s="6" t="str">
        <f>IF(B300="","",VLOOKUP(B300,[1]inscriptions!$A$7:$H$474,8,0))</f>
        <v>V1F</v>
      </c>
      <c r="G300" s="1"/>
      <c r="H300" s="1"/>
    </row>
    <row r="301" spans="1:8" x14ac:dyDescent="0.25">
      <c r="A301" s="9">
        <f t="shared" si="4"/>
        <v>298</v>
      </c>
      <c r="B301" s="10">
        <v>489</v>
      </c>
      <c r="C301" s="8">
        <v>4.207175925925926E-2</v>
      </c>
      <c r="D301" s="5" t="str">
        <f>IF(B301="","",VLOOKUP(B301,[1]inscriptions!$A$7:$B$474,2,0))</f>
        <v>Clermont</v>
      </c>
      <c r="E301" s="5" t="str">
        <f>IF(B301="","",VLOOKUP(B301,[1]inscriptions!$A$7:$C$474,3,0))</f>
        <v>denis</v>
      </c>
      <c r="F301" s="6" t="str">
        <f>IF(B301="","",VLOOKUP(B301,[1]inscriptions!$A$7:$H$474,8,0))</f>
        <v>V2H</v>
      </c>
      <c r="G301" s="1"/>
      <c r="H301" s="1"/>
    </row>
    <row r="302" spans="1:8" x14ac:dyDescent="0.25">
      <c r="A302" s="9">
        <f t="shared" si="4"/>
        <v>299</v>
      </c>
      <c r="B302" s="10">
        <v>387</v>
      </c>
      <c r="C302" s="8">
        <v>4.252314814814815E-2</v>
      </c>
      <c r="D302" s="5" t="str">
        <f>IF(B302="","",VLOOKUP(B302,[1]inscriptions!$A$7:$B$474,2,0))</f>
        <v>Teule</v>
      </c>
      <c r="E302" s="5" t="str">
        <f>IF(B302="","",VLOOKUP(B302,[1]inscriptions!$A$7:$C$474,3,0))</f>
        <v>Christophe</v>
      </c>
      <c r="F302" s="6" t="str">
        <f>IF(B302="","",VLOOKUP(B302,[1]inscriptions!$A$7:$H$474,8,0))</f>
        <v>V1H</v>
      </c>
      <c r="G302" s="1"/>
      <c r="H302" s="1"/>
    </row>
    <row r="303" spans="1:8" x14ac:dyDescent="0.25">
      <c r="A303" s="9">
        <f t="shared" si="4"/>
        <v>300</v>
      </c>
      <c r="B303" s="10">
        <v>496</v>
      </c>
      <c r="C303" s="8">
        <v>4.252314814814815E-2</v>
      </c>
      <c r="D303" s="5" t="s">
        <v>71</v>
      </c>
      <c r="E303" s="5" t="s">
        <v>81</v>
      </c>
      <c r="F303" s="6" t="s">
        <v>60</v>
      </c>
      <c r="G303" s="1"/>
      <c r="H303" s="1"/>
    </row>
    <row r="304" spans="1:8" x14ac:dyDescent="0.25">
      <c r="A304" s="9">
        <f t="shared" si="4"/>
        <v>301</v>
      </c>
      <c r="B304" s="10">
        <v>171</v>
      </c>
      <c r="C304" s="8">
        <v>4.3159722222222224E-2</v>
      </c>
      <c r="D304" s="5" t="str">
        <f>IF(B304="","",VLOOKUP(B304,[1]inscriptions!$A$7:$B$474,2,0))</f>
        <v>Lapouge</v>
      </c>
      <c r="E304" s="5" t="str">
        <f>IF(B304="","",VLOOKUP(B304,[1]inscriptions!$A$7:$C$474,3,0))</f>
        <v>Sahra</v>
      </c>
      <c r="F304" s="6" t="str">
        <f>IF(B304="","",VLOOKUP(B304,[1]inscriptions!$A$7:$H$474,8,0))</f>
        <v>V1F</v>
      </c>
      <c r="G304" s="1"/>
      <c r="H304" s="1"/>
    </row>
    <row r="305" spans="1:8" x14ac:dyDescent="0.25">
      <c r="A305" s="9">
        <f t="shared" si="4"/>
        <v>302</v>
      </c>
      <c r="B305" s="10">
        <v>172</v>
      </c>
      <c r="C305" s="8">
        <v>4.3171296296296298E-2</v>
      </c>
      <c r="D305" s="5" t="str">
        <f>IF(B305="","",VLOOKUP(B305,[1]inscriptions!$A$7:$B$474,2,0))</f>
        <v>Gabillard</v>
      </c>
      <c r="E305" s="5" t="str">
        <f>IF(B305="","",VLOOKUP(B305,[1]inscriptions!$A$7:$C$474,3,0))</f>
        <v>Sophie</v>
      </c>
      <c r="F305" s="6" t="str">
        <f>IF(B305="","",VLOOKUP(B305,[1]inscriptions!$A$7:$H$474,8,0))</f>
        <v>V1F</v>
      </c>
      <c r="G305" s="1"/>
      <c r="H305" s="1"/>
    </row>
    <row r="306" spans="1:8" x14ac:dyDescent="0.25">
      <c r="A306" s="9">
        <f t="shared" si="4"/>
        <v>303</v>
      </c>
      <c r="B306" s="10">
        <v>466</v>
      </c>
      <c r="C306" s="8">
        <v>4.3333333333333335E-2</v>
      </c>
      <c r="D306" s="5" t="str">
        <f>IF(B306="","",VLOOKUP(B306,[1]inscriptions!$A$7:$B$474,2,0))</f>
        <v>Guinament</v>
      </c>
      <c r="E306" s="5" t="str">
        <f>IF(B306="","",VLOOKUP(B306,[1]inscriptions!$A$7:$C$474,3,0))</f>
        <v>Laetia</v>
      </c>
      <c r="F306" s="6" t="str">
        <f>IF(B306="","",VLOOKUP(B306,[1]inscriptions!$A$7:$H$474,8,0))</f>
        <v>V1F</v>
      </c>
      <c r="G306" s="1"/>
      <c r="H306" s="1"/>
    </row>
    <row r="307" spans="1:8" x14ac:dyDescent="0.25">
      <c r="A307" s="9">
        <f t="shared" si="4"/>
        <v>304</v>
      </c>
      <c r="B307" s="10">
        <v>477</v>
      </c>
      <c r="C307" s="8">
        <v>4.3425925925925923E-2</v>
      </c>
      <c r="D307" s="5" t="str">
        <f>IF(B307="","",VLOOKUP(B307,[1]inscriptions!$A$7:$B$474,2,0))</f>
        <v>Girard</v>
      </c>
      <c r="E307" s="5" t="str">
        <f>IF(B307="","",VLOOKUP(B307,[1]inscriptions!$A$7:$C$474,3,0))</f>
        <v>Veronique</v>
      </c>
      <c r="F307" s="6" t="str">
        <f>IF(B307="","",VLOOKUP(B307,[1]inscriptions!$A$7:$H$474,8,0))</f>
        <v>V1F</v>
      </c>
      <c r="G307" s="1"/>
      <c r="H307" s="1"/>
    </row>
    <row r="308" spans="1:8" x14ac:dyDescent="0.25">
      <c r="A308" s="9">
        <f t="shared" si="4"/>
        <v>305</v>
      </c>
      <c r="B308" s="10">
        <v>234</v>
      </c>
      <c r="C308" s="8">
        <v>4.3437499999999997E-2</v>
      </c>
      <c r="D308" s="5" t="str">
        <f>IF(B308="","",VLOOKUP(B308,[1]inscriptions!$A$7:$B$474,2,0))</f>
        <v>Bouniot</v>
      </c>
      <c r="E308" s="5" t="str">
        <f>IF(B308="","",VLOOKUP(B308,[1]inscriptions!$A$7:$C$474,3,0))</f>
        <v>Christine</v>
      </c>
      <c r="F308" s="6" t="str">
        <f>IF(B308="","",VLOOKUP(B308,[1]inscriptions!$A$7:$H$474,8,0))</f>
        <v>V1F</v>
      </c>
      <c r="G308" s="1"/>
      <c r="H308" s="1"/>
    </row>
    <row r="309" spans="1:8" x14ac:dyDescent="0.25">
      <c r="A309" s="9">
        <f t="shared" si="4"/>
        <v>306</v>
      </c>
      <c r="B309" s="10">
        <v>290</v>
      </c>
      <c r="C309" s="8">
        <v>4.355324074074074E-2</v>
      </c>
      <c r="D309" s="5" t="str">
        <f>IF(B309="","",VLOOKUP(B309,[1]inscriptions!$A$7:$B$474,2,0))</f>
        <v>Migaud</v>
      </c>
      <c r="E309" s="5" t="str">
        <f>IF(B309="","",VLOOKUP(B309,[1]inscriptions!$A$7:$C$474,3,0))</f>
        <v>Amanda</v>
      </c>
      <c r="F309" s="6" t="str">
        <f>IF(B309="","",VLOOKUP(B309,[1]inscriptions!$A$7:$H$474,8,0))</f>
        <v>SEF</v>
      </c>
      <c r="G309" s="1"/>
      <c r="H309" s="1"/>
    </row>
    <row r="310" spans="1:8" x14ac:dyDescent="0.25">
      <c r="A310" s="9">
        <f t="shared" si="4"/>
        <v>307</v>
      </c>
      <c r="B310" s="10">
        <v>278</v>
      </c>
      <c r="C310" s="8">
        <v>4.3668981481481482E-2</v>
      </c>
      <c r="D310" s="5" t="str">
        <f>IF(B310="","",VLOOKUP(B310,[1]inscriptions!$A$7:$B$474,2,0))</f>
        <v>Boinot</v>
      </c>
      <c r="E310" s="5" t="str">
        <f>IF(B310="","",VLOOKUP(B310,[1]inscriptions!$A$7:$C$474,3,0))</f>
        <v>Céline</v>
      </c>
      <c r="F310" s="6" t="str">
        <f>IF(B310="","",VLOOKUP(B310,[1]inscriptions!$A$7:$H$474,8,0))</f>
        <v>V1F</v>
      </c>
      <c r="G310" s="1"/>
      <c r="H310" s="1"/>
    </row>
    <row r="311" spans="1:8" x14ac:dyDescent="0.25">
      <c r="A311" s="9">
        <f t="shared" si="4"/>
        <v>308</v>
      </c>
      <c r="B311" s="10">
        <v>368</v>
      </c>
      <c r="C311" s="8">
        <v>4.3738425925925924E-2</v>
      </c>
      <c r="D311" s="5" t="s">
        <v>98</v>
      </c>
      <c r="E311" s="5" t="s">
        <v>14</v>
      </c>
      <c r="F311" s="6" t="s">
        <v>104</v>
      </c>
      <c r="G311" s="1"/>
      <c r="H311" s="1"/>
    </row>
    <row r="312" spans="1:8" x14ac:dyDescent="0.25">
      <c r="A312" s="9">
        <f t="shared" si="4"/>
        <v>309</v>
      </c>
      <c r="B312" s="10">
        <v>365</v>
      </c>
      <c r="C312" s="8">
        <v>4.3888888888888887E-2</v>
      </c>
      <c r="D312" s="5" t="s">
        <v>87</v>
      </c>
      <c r="E312" s="5" t="s">
        <v>88</v>
      </c>
      <c r="F312" s="6"/>
      <c r="G312" s="1"/>
      <c r="H312" s="1"/>
    </row>
    <row r="313" spans="1:8" x14ac:dyDescent="0.25">
      <c r="A313" s="9">
        <f t="shared" si="4"/>
        <v>310</v>
      </c>
      <c r="B313" s="10">
        <v>224</v>
      </c>
      <c r="C313" s="8">
        <v>4.4108796296296299E-2</v>
      </c>
      <c r="D313" s="5" t="str">
        <f>IF(B313="","",VLOOKUP(B313,[1]inscriptions!$A$7:$B$474,2,0))</f>
        <v>Baron</v>
      </c>
      <c r="E313" s="5" t="str">
        <f>IF(B313="","",VLOOKUP(B313,[1]inscriptions!$A$7:$C$474,3,0))</f>
        <v>Cassandre</v>
      </c>
      <c r="F313" s="6" t="str">
        <f>IF(B313="","",VLOOKUP(B313,[1]inscriptions!$A$7:$H$474,8,0))</f>
        <v>SEF</v>
      </c>
      <c r="G313" s="1"/>
      <c r="H313" s="1"/>
    </row>
    <row r="314" spans="1:8" x14ac:dyDescent="0.25">
      <c r="A314" s="9">
        <f t="shared" si="4"/>
        <v>311</v>
      </c>
      <c r="B314" s="10">
        <v>226</v>
      </c>
      <c r="C314" s="8">
        <v>4.4189814814814814E-2</v>
      </c>
      <c r="D314" s="5" t="str">
        <f>IF(B314="","",VLOOKUP(B314,[1]inscriptions!$A$7:$B$474,2,0))</f>
        <v>Bujon</v>
      </c>
      <c r="E314" s="5" t="str">
        <f>IF(B314="","",VLOOKUP(B314,[1]inscriptions!$A$7:$C$474,3,0))</f>
        <v>David</v>
      </c>
      <c r="F314" s="6" t="str">
        <f>IF(B314="","",VLOOKUP(B314,[1]inscriptions!$A$7:$H$474,8,0))</f>
        <v>V1H</v>
      </c>
      <c r="G314" s="1"/>
      <c r="H314" s="1"/>
    </row>
    <row r="315" spans="1:8" x14ac:dyDescent="0.25">
      <c r="A315" s="9">
        <f t="shared" si="4"/>
        <v>312</v>
      </c>
      <c r="B315" s="10">
        <v>485</v>
      </c>
      <c r="C315" s="8">
        <v>4.4189814814814814E-2</v>
      </c>
      <c r="D315" s="5" t="str">
        <f>IF(B315="","",VLOOKUP(B315,[1]inscriptions!$A$7:$B$474,2,0))</f>
        <v>Chollet</v>
      </c>
      <c r="E315" s="5" t="str">
        <f>IF(B315="","",VLOOKUP(B315,[1]inscriptions!$A$7:$C$474,3,0))</f>
        <v>Lydia</v>
      </c>
      <c r="F315" s="6" t="str">
        <f>IF(B315="","",VLOOKUP(B315,[1]inscriptions!$A$7:$H$474,8,0))</f>
        <v>V2F</v>
      </c>
      <c r="G315" s="1"/>
      <c r="H315" s="1"/>
    </row>
    <row r="316" spans="1:8" x14ac:dyDescent="0.25">
      <c r="A316" s="9">
        <f t="shared" si="4"/>
        <v>313</v>
      </c>
      <c r="B316" s="10">
        <v>402</v>
      </c>
      <c r="C316" s="8">
        <v>4.4201388888888887E-2</v>
      </c>
      <c r="D316" s="5" t="str">
        <f>IF(B316="","",VLOOKUP(B316,[1]inscriptions!$A$7:$B$474,2,0))</f>
        <v>Macombe</v>
      </c>
      <c r="E316" s="5" t="str">
        <f>IF(B316="","",VLOOKUP(B316,[1]inscriptions!$A$7:$C$474,3,0))</f>
        <v>Delphine</v>
      </c>
      <c r="F316" s="6" t="str">
        <f>IF(B316="","",VLOOKUP(B316,[1]inscriptions!$A$7:$H$474,8,0))</f>
        <v>SEF</v>
      </c>
      <c r="G316" s="1"/>
      <c r="H316" s="1"/>
    </row>
    <row r="317" spans="1:8" x14ac:dyDescent="0.25">
      <c r="A317" s="9">
        <f t="shared" si="4"/>
        <v>314</v>
      </c>
      <c r="B317" s="10">
        <v>116</v>
      </c>
      <c r="C317" s="8">
        <v>4.4247685185185182E-2</v>
      </c>
      <c r="D317" s="5" t="s">
        <v>136</v>
      </c>
      <c r="E317" s="5" t="s">
        <v>137</v>
      </c>
      <c r="F317" s="6" t="s">
        <v>60</v>
      </c>
      <c r="G317" s="1"/>
      <c r="H317" s="1"/>
    </row>
    <row r="318" spans="1:8" x14ac:dyDescent="0.25">
      <c r="A318" s="9">
        <f t="shared" si="4"/>
        <v>315</v>
      </c>
      <c r="B318" s="10">
        <v>102</v>
      </c>
      <c r="C318" s="8">
        <v>4.4247685185185182E-2</v>
      </c>
      <c r="D318" s="5"/>
      <c r="E318" s="5"/>
      <c r="F318" s="6"/>
      <c r="G318" s="1"/>
      <c r="H318" s="1"/>
    </row>
    <row r="319" spans="1:8" x14ac:dyDescent="0.25">
      <c r="A319" s="9">
        <f t="shared" si="4"/>
        <v>316</v>
      </c>
      <c r="B319" s="10"/>
      <c r="C319" s="8">
        <v>4.4259259259259255E-2</v>
      </c>
      <c r="D319" s="5"/>
      <c r="E319" s="5"/>
      <c r="F319" s="6"/>
      <c r="G319" s="1"/>
      <c r="H319" s="1"/>
    </row>
    <row r="320" spans="1:8" x14ac:dyDescent="0.25">
      <c r="A320" s="9">
        <v>317</v>
      </c>
      <c r="B320" s="10">
        <v>463</v>
      </c>
      <c r="C320" s="8">
        <v>4.4861111111111109E-2</v>
      </c>
      <c r="D320" s="5" t="str">
        <f>IF(B320="","",VLOOKUP(B320,[1]inscriptions!$A$7:$B$474,2,0))</f>
        <v>Vezien</v>
      </c>
      <c r="E320" s="5" t="str">
        <f>IF(B320="","",VLOOKUP(B320,[1]inscriptions!$A$7:$C$474,3,0))</f>
        <v>Christine</v>
      </c>
      <c r="F320" s="6" t="str">
        <f>IF(B320="","",VLOOKUP(B320,[1]inscriptions!$A$7:$H$474,8,0))</f>
        <v>V2F</v>
      </c>
      <c r="G320" s="1"/>
      <c r="H320" s="1"/>
    </row>
    <row r="321" spans="1:8" x14ac:dyDescent="0.25">
      <c r="A321" s="9">
        <v>318</v>
      </c>
      <c r="B321" s="10">
        <v>329</v>
      </c>
      <c r="C321" s="8">
        <v>4.6296296296296301E-2</v>
      </c>
      <c r="D321" s="5" t="s">
        <v>96</v>
      </c>
      <c r="E321" s="5" t="s">
        <v>97</v>
      </c>
      <c r="F321" s="6" t="s">
        <v>138</v>
      </c>
      <c r="G321" s="1"/>
      <c r="H321" s="1"/>
    </row>
    <row r="322" spans="1:8" x14ac:dyDescent="0.25">
      <c r="A322" s="9">
        <v>319</v>
      </c>
      <c r="B322" s="10">
        <v>355</v>
      </c>
      <c r="C322" s="8">
        <v>4.7222222222222221E-2</v>
      </c>
      <c r="D322" s="5" t="s">
        <v>95</v>
      </c>
      <c r="E322" s="5" t="s">
        <v>53</v>
      </c>
      <c r="F322" s="6" t="s">
        <v>138</v>
      </c>
      <c r="G322" s="1"/>
      <c r="H322" s="1"/>
    </row>
    <row r="323" spans="1:8" x14ac:dyDescent="0.25">
      <c r="A323" s="9">
        <f t="shared" si="4"/>
        <v>320</v>
      </c>
      <c r="B323" s="10">
        <v>354</v>
      </c>
      <c r="C323" s="8">
        <v>4.7418981481481486E-2</v>
      </c>
      <c r="D323" s="5" t="s">
        <v>85</v>
      </c>
      <c r="E323" s="5" t="s">
        <v>48</v>
      </c>
      <c r="F323" s="6" t="s">
        <v>138</v>
      </c>
      <c r="G323" s="1"/>
      <c r="H323" s="1"/>
    </row>
    <row r="324" spans="1:8" x14ac:dyDescent="0.25">
      <c r="A324" s="9">
        <f t="shared" si="4"/>
        <v>321</v>
      </c>
      <c r="B324" s="10">
        <v>330</v>
      </c>
      <c r="C324" s="8">
        <v>4.9421296296296297E-2</v>
      </c>
      <c r="D324" s="5" t="s">
        <v>93</v>
      </c>
      <c r="E324" s="5" t="s">
        <v>94</v>
      </c>
      <c r="F324" s="6" t="s">
        <v>138</v>
      </c>
      <c r="G324" s="1"/>
      <c r="H324" s="1"/>
    </row>
    <row r="325" spans="1:8" x14ac:dyDescent="0.25">
      <c r="A325" s="9">
        <f t="shared" si="4"/>
        <v>322</v>
      </c>
      <c r="B325" s="10">
        <v>385</v>
      </c>
      <c r="C325" s="8">
        <v>4.9421296296296297E-2</v>
      </c>
      <c r="D325" s="5" t="str">
        <f>IF(B325="","",VLOOKUP(B325,[1]inscriptions!$A$7:$B$474,2,0))</f>
        <v>Peron</v>
      </c>
      <c r="E325" s="5" t="str">
        <f>IF(B325="","",VLOOKUP(B325,[1]inscriptions!$A$7:$C$474,3,0))</f>
        <v>Nathalie</v>
      </c>
      <c r="F325" s="6" t="str">
        <f>IF(B325="","",VLOOKUP(B325,[1]inscriptions!$A$7:$H$474,8,0))</f>
        <v>V2F</v>
      </c>
      <c r="G325" s="1"/>
      <c r="H325" s="1"/>
    </row>
    <row r="326" spans="1:8" x14ac:dyDescent="0.25">
      <c r="A326" s="3"/>
      <c r="B326" s="4"/>
      <c r="C326" s="2"/>
      <c r="D326" s="1"/>
      <c r="E326" s="1"/>
      <c r="F326" s="1"/>
      <c r="G326" s="1"/>
      <c r="H326" s="1"/>
    </row>
    <row r="327" spans="1:8" x14ac:dyDescent="0.25">
      <c r="A327" s="3"/>
      <c r="B327" s="4"/>
      <c r="C327" s="2"/>
      <c r="D327" s="1"/>
      <c r="E327" s="1"/>
      <c r="F327" s="1"/>
      <c r="G327" s="1"/>
      <c r="H327" s="1"/>
    </row>
    <row r="328" spans="1:8" x14ac:dyDescent="0.25">
      <c r="A328" s="3"/>
      <c r="B328" s="4"/>
      <c r="C328" s="2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B330" s="1"/>
      <c r="C330" s="1"/>
      <c r="D330" s="1"/>
      <c r="E330" s="1"/>
      <c r="F330" s="1"/>
      <c r="G330" s="1"/>
      <c r="H330" s="1"/>
    </row>
    <row r="331" spans="1:8" x14ac:dyDescent="0.25">
      <c r="B331" s="1"/>
      <c r="C331" s="1"/>
      <c r="D331" s="1"/>
      <c r="E331" s="1"/>
      <c r="F331" s="1"/>
      <c r="G331" s="1"/>
      <c r="H331" s="1"/>
    </row>
    <row r="332" spans="1:8" x14ac:dyDescent="0.25">
      <c r="B332" s="1"/>
      <c r="C332" s="1"/>
      <c r="D332" s="1"/>
      <c r="E332" s="1"/>
      <c r="F332" s="1"/>
      <c r="G332" s="1"/>
      <c r="H332" s="1"/>
    </row>
    <row r="333" spans="1:8" x14ac:dyDescent="0.25">
      <c r="B333" s="1"/>
      <c r="C333" s="1"/>
      <c r="D333" s="1"/>
      <c r="E333" s="1"/>
      <c r="F333" s="1"/>
      <c r="G333" s="1"/>
      <c r="H333" s="1"/>
    </row>
    <row r="334" spans="1:8" x14ac:dyDescent="0.25">
      <c r="B334" s="1"/>
      <c r="C334" s="1"/>
      <c r="D334" s="1"/>
      <c r="E334" s="1"/>
      <c r="F334" s="1"/>
      <c r="G334" s="1"/>
      <c r="H334" s="1"/>
    </row>
  </sheetData>
  <autoFilter ref="A3:F325"/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34"/>
  <sheetViews>
    <sheetView workbookViewId="0">
      <selection activeCell="H1" sqref="H1:L2"/>
    </sheetView>
  </sheetViews>
  <sheetFormatPr baseColWidth="10" defaultRowHeight="15" x14ac:dyDescent="0.25"/>
  <cols>
    <col min="4" max="4" width="14.85546875" bestFit="1" customWidth="1"/>
    <col min="5" max="5" width="13" bestFit="1" customWidth="1"/>
  </cols>
  <sheetData>
    <row r="1" spans="1:12" ht="20.25" thickBot="1" x14ac:dyDescent="0.35">
      <c r="A1" s="14" t="s">
        <v>139</v>
      </c>
      <c r="B1" s="14"/>
      <c r="C1" s="14"/>
      <c r="D1" s="14"/>
      <c r="E1" s="14"/>
      <c r="F1" s="14"/>
      <c r="H1" s="13"/>
      <c r="I1" s="13"/>
      <c r="J1" s="13"/>
      <c r="K1" s="13"/>
      <c r="L1" s="13"/>
    </row>
    <row r="2" spans="1:12" ht="15.75" thickTop="1" x14ac:dyDescent="0.25">
      <c r="A2" s="11"/>
      <c r="B2" s="11"/>
      <c r="C2" s="11"/>
      <c r="D2" s="11"/>
      <c r="E2" s="11"/>
      <c r="F2" s="11"/>
      <c r="H2" s="13"/>
      <c r="I2" s="13"/>
      <c r="J2" s="13"/>
      <c r="K2" s="13"/>
      <c r="L2" s="13"/>
    </row>
    <row r="3" spans="1:12" ht="15" customHeight="1" x14ac:dyDescent="0.25">
      <c r="A3" s="5" t="s">
        <v>148</v>
      </c>
      <c r="B3" s="5" t="s">
        <v>149</v>
      </c>
      <c r="C3" s="5" t="s">
        <v>2</v>
      </c>
      <c r="D3" s="5" t="s">
        <v>3</v>
      </c>
      <c r="E3" s="5" t="s">
        <v>4</v>
      </c>
      <c r="F3" s="5" t="s">
        <v>5</v>
      </c>
      <c r="G3" s="1"/>
      <c r="H3" s="13"/>
      <c r="I3" s="13"/>
      <c r="J3" s="13"/>
      <c r="K3" s="12"/>
    </row>
    <row r="4" spans="1:12" hidden="1" x14ac:dyDescent="0.25">
      <c r="A4" s="6">
        <v>1</v>
      </c>
      <c r="B4" s="6">
        <v>152</v>
      </c>
      <c r="C4" s="7">
        <v>2.3078703703703702E-2</v>
      </c>
      <c r="D4" s="5" t="s">
        <v>18</v>
      </c>
      <c r="E4" s="5" t="s">
        <v>19</v>
      </c>
      <c r="F4" s="6" t="s">
        <v>8</v>
      </c>
      <c r="G4" s="1"/>
      <c r="H4" s="13"/>
      <c r="I4" s="13"/>
      <c r="J4" s="13"/>
      <c r="K4" s="12"/>
    </row>
    <row r="5" spans="1:12" hidden="1" x14ac:dyDescent="0.25">
      <c r="A5" s="6">
        <v>2</v>
      </c>
      <c r="B5" s="6">
        <v>304</v>
      </c>
      <c r="C5" s="8">
        <v>2.4756944444444443E-2</v>
      </c>
      <c r="D5" s="5" t="s">
        <v>6</v>
      </c>
      <c r="E5" s="5" t="s">
        <v>7</v>
      </c>
      <c r="F5" s="6" t="s">
        <v>8</v>
      </c>
      <c r="G5" s="1"/>
      <c r="H5" s="13"/>
      <c r="I5" s="13"/>
      <c r="J5" s="13"/>
      <c r="K5" s="12"/>
    </row>
    <row r="6" spans="1:12" hidden="1" x14ac:dyDescent="0.25">
      <c r="A6" s="6">
        <v>3</v>
      </c>
      <c r="B6" s="6">
        <v>420</v>
      </c>
      <c r="C6" s="8">
        <v>2.4872685185185189E-2</v>
      </c>
      <c r="D6" s="5" t="s">
        <v>9</v>
      </c>
      <c r="E6" s="5" t="s">
        <v>10</v>
      </c>
      <c r="F6" s="6" t="s">
        <v>8</v>
      </c>
      <c r="G6" s="1"/>
      <c r="H6" s="12"/>
      <c r="I6" s="12"/>
      <c r="J6" s="12"/>
      <c r="K6" s="12"/>
    </row>
    <row r="7" spans="1:12" hidden="1" x14ac:dyDescent="0.25">
      <c r="A7" s="6">
        <v>4</v>
      </c>
      <c r="B7" s="6">
        <v>144</v>
      </c>
      <c r="C7" s="8">
        <v>2.5011574074074075E-2</v>
      </c>
      <c r="D7" s="5" t="s">
        <v>15</v>
      </c>
      <c r="E7" s="5" t="s">
        <v>16</v>
      </c>
      <c r="F7" s="6" t="s">
        <v>17</v>
      </c>
      <c r="G7" s="1"/>
      <c r="H7" s="1"/>
    </row>
    <row r="8" spans="1:12" hidden="1" x14ac:dyDescent="0.25">
      <c r="A8" s="6">
        <v>5</v>
      </c>
      <c r="B8" s="6">
        <v>109</v>
      </c>
      <c r="C8" s="8">
        <v>2.5115740740740741E-2</v>
      </c>
      <c r="D8" s="5" t="s">
        <v>20</v>
      </c>
      <c r="E8" s="5" t="s">
        <v>21</v>
      </c>
      <c r="F8" s="6" t="s">
        <v>17</v>
      </c>
      <c r="G8" s="1"/>
      <c r="H8" s="1"/>
    </row>
    <row r="9" spans="1:12" hidden="1" x14ac:dyDescent="0.25">
      <c r="A9" s="6">
        <v>6</v>
      </c>
      <c r="B9" s="6">
        <v>415</v>
      </c>
      <c r="C9" s="8">
        <v>2.5208333333333333E-2</v>
      </c>
      <c r="D9" s="5" t="s">
        <v>11</v>
      </c>
      <c r="E9" s="5" t="s">
        <v>12</v>
      </c>
      <c r="F9" s="6" t="s">
        <v>8</v>
      </c>
      <c r="G9" s="1"/>
      <c r="H9" s="1"/>
    </row>
    <row r="10" spans="1:12" hidden="1" x14ac:dyDescent="0.25">
      <c r="A10" s="6">
        <v>7</v>
      </c>
      <c r="B10" s="6">
        <v>328</v>
      </c>
      <c r="C10" s="8">
        <v>2.5486111111111112E-2</v>
      </c>
      <c r="D10" s="5" t="s">
        <v>22</v>
      </c>
      <c r="E10" s="5" t="s">
        <v>23</v>
      </c>
      <c r="F10" s="6" t="s">
        <v>24</v>
      </c>
      <c r="G10" s="1"/>
      <c r="H10" s="1"/>
    </row>
    <row r="11" spans="1:12" hidden="1" x14ac:dyDescent="0.25">
      <c r="A11" s="6">
        <v>8</v>
      </c>
      <c r="B11" s="6">
        <v>424</v>
      </c>
      <c r="C11" s="8">
        <v>2.5486111111111112E-2</v>
      </c>
      <c r="D11" s="5" t="s">
        <v>13</v>
      </c>
      <c r="E11" s="5" t="s">
        <v>14</v>
      </c>
      <c r="F11" s="6" t="s">
        <v>8</v>
      </c>
      <c r="G11" s="1"/>
      <c r="H11" s="1"/>
    </row>
    <row r="12" spans="1:12" hidden="1" x14ac:dyDescent="0.25">
      <c r="A12" s="6">
        <v>9</v>
      </c>
      <c r="B12" s="6">
        <v>208</v>
      </c>
      <c r="C12" s="8">
        <v>2.5613425925925925E-2</v>
      </c>
      <c r="D12" s="5" t="str">
        <f>IF(B12="","",VLOOKUP(B12,[1]inscriptions!$A$7:$B$474,2,0))</f>
        <v>Bruneteau</v>
      </c>
      <c r="E12" s="5" t="str">
        <f>IF(B12="","",VLOOKUP(B12,[1]inscriptions!$A$7:$C$474,3,0))</f>
        <v>Patrice</v>
      </c>
      <c r="F12" s="6" t="str">
        <f>IF(B12="","",VLOOKUP(B12,[1]inscriptions!$A$7:$H$474,8,0))</f>
        <v>V2H</v>
      </c>
      <c r="G12" s="1"/>
      <c r="H12" s="1"/>
    </row>
    <row r="13" spans="1:12" hidden="1" x14ac:dyDescent="0.25">
      <c r="A13" s="6">
        <v>10</v>
      </c>
      <c r="B13" s="6">
        <v>214</v>
      </c>
      <c r="C13" s="8">
        <v>2.5613425925925925E-2</v>
      </c>
      <c r="D13" s="5" t="str">
        <f>IF(B13="","",VLOOKUP(B13,[1]inscriptions!$A$7:$B$474,2,0))</f>
        <v>Bouchet</v>
      </c>
      <c r="E13" s="5" t="str">
        <f>IF(B13="","",VLOOKUP(B13,[1]inscriptions!$A$7:$C$474,3,0))</f>
        <v>Ludovic</v>
      </c>
      <c r="F13" s="6" t="str">
        <f>IF(B13="","",VLOOKUP(B13,[1]inscriptions!$A$7:$H$474,8,0))</f>
        <v>SEH</v>
      </c>
      <c r="G13" s="1"/>
      <c r="H13" s="1"/>
    </row>
    <row r="14" spans="1:12" hidden="1" x14ac:dyDescent="0.25">
      <c r="A14" s="9">
        <f t="shared" ref="A14:A77" si="0">IF(C14="","",A13+1)</f>
        <v>11</v>
      </c>
      <c r="B14" s="10">
        <v>143</v>
      </c>
      <c r="C14" s="8">
        <v>2.5694444444444447E-2</v>
      </c>
      <c r="D14" s="5" t="s">
        <v>28</v>
      </c>
      <c r="E14" s="5" t="s">
        <v>29</v>
      </c>
      <c r="F14" s="6" t="s">
        <v>17</v>
      </c>
      <c r="G14" s="1"/>
      <c r="H14" s="1"/>
    </row>
    <row r="15" spans="1:12" hidden="1" x14ac:dyDescent="0.25">
      <c r="A15" s="9">
        <f t="shared" si="0"/>
        <v>12</v>
      </c>
      <c r="B15" s="10">
        <v>187</v>
      </c>
      <c r="C15" s="8">
        <v>2.5798611111111109E-2</v>
      </c>
      <c r="D15" s="5" t="str">
        <f>IF(B15="","",VLOOKUP(B15,[1]inscriptions!$A$7:$B$474,2,0))</f>
        <v>Adnin</v>
      </c>
      <c r="E15" s="5" t="str">
        <f>IF(B15="","",VLOOKUP(B15,[1]inscriptions!$A$7:$C$474,3,0))</f>
        <v>Jérome</v>
      </c>
      <c r="F15" s="6" t="str">
        <f>IF(B15="","",VLOOKUP(B15,[1]inscriptions!$A$7:$H$474,8,0))</f>
        <v>SEH</v>
      </c>
      <c r="G15" s="1"/>
      <c r="H15" s="1"/>
    </row>
    <row r="16" spans="1:12" hidden="1" x14ac:dyDescent="0.25">
      <c r="A16" s="9">
        <f t="shared" si="0"/>
        <v>13</v>
      </c>
      <c r="B16" s="10">
        <v>167</v>
      </c>
      <c r="C16" s="8">
        <v>2.5891203703703704E-2</v>
      </c>
      <c r="D16" s="5" t="str">
        <f>IF(B16="","",VLOOKUP(B16,[1]inscriptions!$A$7:$B$474,2,0))</f>
        <v>Aubineau</v>
      </c>
      <c r="E16" s="5" t="str">
        <f>IF(B16="","",VLOOKUP(B16,[1]inscriptions!$A$7:$C$474,3,0))</f>
        <v>Sebastien</v>
      </c>
      <c r="F16" s="6" t="str">
        <f>IF(B16="","",VLOOKUP(B16,[1]inscriptions!$A$7:$H$474,8,0))</f>
        <v>SEH</v>
      </c>
      <c r="G16" s="1"/>
      <c r="H16" s="1"/>
    </row>
    <row r="17" spans="1:8" hidden="1" x14ac:dyDescent="0.25">
      <c r="A17" s="9">
        <f t="shared" si="0"/>
        <v>14</v>
      </c>
      <c r="B17" s="10">
        <v>173</v>
      </c>
      <c r="C17" s="8">
        <v>2.5972222222222219E-2</v>
      </c>
      <c r="D17" s="5" t="str">
        <f>IF(B17="","",VLOOKUP(B17,[1]inscriptions!$A$7:$B$474,2,0))</f>
        <v>Braud</v>
      </c>
      <c r="E17" s="5" t="str">
        <f>IF(B17="","",VLOOKUP(B17,[1]inscriptions!$A$7:$C$474,3,0))</f>
        <v>Vincent</v>
      </c>
      <c r="F17" s="6" t="str">
        <f>IF(B17="","",VLOOKUP(B17,[1]inscriptions!$A$7:$H$474,8,0))</f>
        <v>SEH</v>
      </c>
      <c r="G17" s="1"/>
      <c r="H17" s="1"/>
    </row>
    <row r="18" spans="1:8" hidden="1" x14ac:dyDescent="0.25">
      <c r="A18" s="9">
        <f t="shared" si="0"/>
        <v>15</v>
      </c>
      <c r="B18" s="10">
        <v>253</v>
      </c>
      <c r="C18" s="8">
        <v>2.6087962962962966E-2</v>
      </c>
      <c r="D18" s="5" t="str">
        <f>IF(B18="","",VLOOKUP(B18,[1]inscriptions!$A$7:$B$474,2,0))</f>
        <v>Bourdon</v>
      </c>
      <c r="E18" s="5" t="str">
        <f>IF(B18="","",VLOOKUP(B18,[1]inscriptions!$A$7:$C$474,3,0))</f>
        <v>David</v>
      </c>
      <c r="F18" s="6" t="str">
        <f>IF(B18="","",VLOOKUP(B18,[1]inscriptions!$A$7:$H$474,8,0))</f>
        <v>SEH</v>
      </c>
      <c r="G18" s="1"/>
      <c r="H18" s="1"/>
    </row>
    <row r="19" spans="1:8" hidden="1" x14ac:dyDescent="0.25">
      <c r="A19" s="9">
        <f t="shared" si="0"/>
        <v>16</v>
      </c>
      <c r="B19" s="10">
        <v>459</v>
      </c>
      <c r="C19" s="8">
        <v>2.613425925925926E-2</v>
      </c>
      <c r="D19" s="5" t="str">
        <f>IF(B19="","",VLOOKUP(B19,[1]inscriptions!$A$7:$B$474,2,0))</f>
        <v>Patarin</v>
      </c>
      <c r="E19" s="5" t="str">
        <f>IF(B19="","",VLOOKUP(B19,[1]inscriptions!$A$7:$C$474,3,0))</f>
        <v>David</v>
      </c>
      <c r="F19" s="6" t="e">
        <f>IF(B19="","",VLOOKUP(B19,[1]inscriptions!$A$7:$H$474,8,0))</f>
        <v>#N/A</v>
      </c>
      <c r="G19" s="1"/>
      <c r="H19" s="1"/>
    </row>
    <row r="20" spans="1:8" hidden="1" x14ac:dyDescent="0.25">
      <c r="A20" s="9">
        <f t="shared" si="0"/>
        <v>17</v>
      </c>
      <c r="B20" s="10">
        <v>245</v>
      </c>
      <c r="C20" s="8">
        <v>2.6168981481481477E-2</v>
      </c>
      <c r="D20" s="5" t="str">
        <f>IF(B20="","",VLOOKUP(B20,[1]inscriptions!$A$7:$B$474,2,0))</f>
        <v>Griette</v>
      </c>
      <c r="E20" s="5" t="str">
        <f>IF(B20="","",VLOOKUP(B20,[1]inscriptions!$A$7:$C$474,3,0))</f>
        <v>Fabien</v>
      </c>
      <c r="F20" s="6" t="str">
        <f>IF(B20="","",VLOOKUP(B20,[1]inscriptions!$A$7:$H$474,8,0))</f>
        <v>V1H</v>
      </c>
      <c r="G20" s="1"/>
      <c r="H20" s="1"/>
    </row>
    <row r="21" spans="1:8" hidden="1" x14ac:dyDescent="0.25">
      <c r="A21" s="9">
        <f t="shared" si="0"/>
        <v>18</v>
      </c>
      <c r="B21" s="10">
        <v>165</v>
      </c>
      <c r="C21" s="8">
        <v>2.6203703703703705E-2</v>
      </c>
      <c r="D21" s="5" t="str">
        <f>IF(B21="","",VLOOKUP(B21,[1]inscriptions!$A$7:$B$474,2,0))</f>
        <v>Chataigner</v>
      </c>
      <c r="E21" s="5" t="str">
        <f>IF(B21="","",VLOOKUP(B21,[1]inscriptions!$A$7:$C$474,3,0))</f>
        <v>Daniel</v>
      </c>
      <c r="F21" s="6" t="str">
        <f>IF(B21="","",VLOOKUP(B21,[1]inscriptions!$A$7:$H$474,8,0))</f>
        <v>V2H</v>
      </c>
      <c r="G21" s="1"/>
      <c r="H21" s="1"/>
    </row>
    <row r="22" spans="1:8" hidden="1" x14ac:dyDescent="0.25">
      <c r="A22" s="9">
        <f t="shared" si="0"/>
        <v>19</v>
      </c>
      <c r="B22" s="10">
        <v>126</v>
      </c>
      <c r="C22" s="8">
        <v>2.6273148148148153E-2</v>
      </c>
      <c r="D22" s="5" t="s">
        <v>30</v>
      </c>
      <c r="E22" s="5" t="s">
        <v>31</v>
      </c>
      <c r="F22" s="6" t="s">
        <v>8</v>
      </c>
      <c r="G22" s="1"/>
      <c r="H22" s="1"/>
    </row>
    <row r="23" spans="1:8" hidden="1" x14ac:dyDescent="0.25">
      <c r="A23" s="9">
        <f t="shared" si="0"/>
        <v>20</v>
      </c>
      <c r="B23" s="10">
        <v>435</v>
      </c>
      <c r="C23" s="8">
        <v>2.6539351851851852E-2</v>
      </c>
      <c r="D23" s="5" t="str">
        <f>IF(B23="","",VLOOKUP(B23,[1]inscriptions!$A$7:$B$474,2,0))</f>
        <v>Boucher</v>
      </c>
      <c r="E23" s="5" t="str">
        <f>IF(B23="","",VLOOKUP(B23,[1]inscriptions!$A$7:$C$474,3,0))</f>
        <v>Ismael</v>
      </c>
      <c r="F23" s="6" t="str">
        <f>IF(B23="","",VLOOKUP(B23,[1]inscriptions!$A$7:$H$474,8,0))</f>
        <v>SEH</v>
      </c>
      <c r="G23" s="1"/>
      <c r="H23" s="1"/>
    </row>
    <row r="24" spans="1:8" hidden="1" x14ac:dyDescent="0.25">
      <c r="A24" s="9">
        <f t="shared" si="0"/>
        <v>21</v>
      </c>
      <c r="B24" s="10">
        <v>272</v>
      </c>
      <c r="C24" s="8">
        <v>2.6562499999999999E-2</v>
      </c>
      <c r="D24" s="5" t="str">
        <f>IF(B24="","",VLOOKUP(B24,[1]inscriptions!$A$7:$B$474,2,0))</f>
        <v>Vautier</v>
      </c>
      <c r="E24" s="5" t="str">
        <f>IF(B24="","",VLOOKUP(B24,[1]inscriptions!$A$7:$C$474,3,0))</f>
        <v>Emeric</v>
      </c>
      <c r="F24" s="6" t="str">
        <f>IF(B24="","",VLOOKUP(B24,[1]inscriptions!$A$7:$H$474,8,0))</f>
        <v>V1H</v>
      </c>
      <c r="G24" s="1"/>
      <c r="H24" s="1"/>
    </row>
    <row r="25" spans="1:8" hidden="1" x14ac:dyDescent="0.25">
      <c r="A25" s="9">
        <f t="shared" si="0"/>
        <v>22</v>
      </c>
      <c r="B25" s="10">
        <v>455</v>
      </c>
      <c r="C25" s="8">
        <v>2.6562499999999999E-2</v>
      </c>
      <c r="D25" s="5" t="str">
        <f>IF(B25="","",VLOOKUP(B25,[1]inscriptions!$A$7:$B$474,2,0))</f>
        <v>Nunes</v>
      </c>
      <c r="E25" s="5" t="str">
        <f>IF(B25="","",VLOOKUP(B25,[1]inscriptions!$A$7:$C$474,3,0))</f>
        <v>Mario</v>
      </c>
      <c r="F25" s="6" t="str">
        <f>IF(B25="","",VLOOKUP(B25,[1]inscriptions!$A$7:$H$474,8,0))</f>
        <v>SEH</v>
      </c>
      <c r="G25" s="1"/>
      <c r="H25" s="1"/>
    </row>
    <row r="26" spans="1:8" hidden="1" x14ac:dyDescent="0.25">
      <c r="A26" s="9">
        <f t="shared" si="0"/>
        <v>23</v>
      </c>
      <c r="B26" s="10">
        <v>140</v>
      </c>
      <c r="C26" s="8">
        <v>2.6585648148148146E-2</v>
      </c>
      <c r="D26" s="5" t="s">
        <v>25</v>
      </c>
      <c r="E26" s="5" t="s">
        <v>26</v>
      </c>
      <c r="F26" s="6" t="s">
        <v>8</v>
      </c>
      <c r="G26" s="1"/>
      <c r="H26" s="1"/>
    </row>
    <row r="27" spans="1:8" hidden="1" x14ac:dyDescent="0.25">
      <c r="A27" s="9">
        <f t="shared" si="0"/>
        <v>24</v>
      </c>
      <c r="B27" s="10">
        <v>443</v>
      </c>
      <c r="C27" s="8">
        <v>2.6678240740740738E-2</v>
      </c>
      <c r="D27" s="5" t="str">
        <f>IF(B27="","",VLOOKUP(B27,[1]inscriptions!$A$7:$B$474,2,0))</f>
        <v>Bonnin</v>
      </c>
      <c r="E27" s="5" t="str">
        <f>IF(B27="","",VLOOKUP(B27,[1]inscriptions!$A$7:$C$474,3,0))</f>
        <v>Cyril</v>
      </c>
      <c r="F27" s="6" t="str">
        <f>IF(B27="","",VLOOKUP(B27,[1]inscriptions!$A$7:$H$474,8,0))</f>
        <v>V1H</v>
      </c>
      <c r="G27" s="1"/>
      <c r="H27" s="1"/>
    </row>
    <row r="28" spans="1:8" hidden="1" x14ac:dyDescent="0.25">
      <c r="A28" s="9">
        <f t="shared" si="0"/>
        <v>25</v>
      </c>
      <c r="B28" s="10">
        <v>393</v>
      </c>
      <c r="C28" s="8">
        <v>2.6724537037037036E-2</v>
      </c>
      <c r="D28" s="5" t="str">
        <f>IF(B28="","",VLOOKUP(B28,[1]inscriptions!$A$7:$B$474,2,0))</f>
        <v>Raposo</v>
      </c>
      <c r="E28" s="5" t="str">
        <f>IF(B28="","",VLOOKUP(B28,[1]inscriptions!$A$7:$C$474,3,0))</f>
        <v>Carlos</v>
      </c>
      <c r="F28" s="6" t="str">
        <f>IF(B28="","",VLOOKUP(B28,[1]inscriptions!$A$7:$H$474,8,0))</f>
        <v>V1H</v>
      </c>
      <c r="G28" s="1"/>
      <c r="H28" s="1"/>
    </row>
    <row r="29" spans="1:8" hidden="1" x14ac:dyDescent="0.25">
      <c r="A29" s="9">
        <f t="shared" si="0"/>
        <v>26</v>
      </c>
      <c r="B29" s="10">
        <v>465</v>
      </c>
      <c r="C29" s="8">
        <v>2.6828703703703702E-2</v>
      </c>
      <c r="D29" s="5" t="str">
        <f>IF(B29="","",VLOOKUP(B29,[1]inscriptions!$A$7:$B$474,2,0))</f>
        <v>Fonton</v>
      </c>
      <c r="E29" s="5" t="str">
        <f>IF(B29="","",VLOOKUP(B29,[1]inscriptions!$A$7:$C$474,3,0))</f>
        <v>Olivier</v>
      </c>
      <c r="F29" s="6" t="str">
        <f>IF(B29="","",VLOOKUP(B29,[1]inscriptions!$A$7:$H$474,8,0))</f>
        <v>V1H</v>
      </c>
      <c r="G29" s="1"/>
      <c r="H29" s="1"/>
    </row>
    <row r="30" spans="1:8" hidden="1" x14ac:dyDescent="0.25">
      <c r="A30" s="9">
        <f t="shared" si="0"/>
        <v>27</v>
      </c>
      <c r="B30" s="10">
        <v>164</v>
      </c>
      <c r="C30" s="8">
        <v>2.6944444444444441E-2</v>
      </c>
      <c r="D30" s="5" t="str">
        <f>IF(B30="","",VLOOKUP(B30,[1]inscriptions!$A$7:$B$474,2,0))</f>
        <v>Doré</v>
      </c>
      <c r="E30" s="5" t="str">
        <f>IF(B30="","",VLOOKUP(B30,[1]inscriptions!$A$7:$C$474,3,0))</f>
        <v>Anthony</v>
      </c>
      <c r="F30" s="6" t="str">
        <f>IF(B30="","",VLOOKUP(B30,[1]inscriptions!$A$7:$H$474,8,0))</f>
        <v>SEH</v>
      </c>
      <c r="G30" s="1"/>
      <c r="H30" s="1"/>
    </row>
    <row r="31" spans="1:8" hidden="1" x14ac:dyDescent="0.25">
      <c r="A31" s="9">
        <f t="shared" si="0"/>
        <v>28</v>
      </c>
      <c r="B31" s="10">
        <v>176</v>
      </c>
      <c r="C31" s="8">
        <v>2.7013888888888889E-2</v>
      </c>
      <c r="D31" s="5" t="str">
        <f>IF(B31="","",VLOOKUP(B31,[1]inscriptions!$A$7:$B$474,2,0))</f>
        <v>Vayre</v>
      </c>
      <c r="E31" s="5" t="str">
        <f>IF(B31="","",VLOOKUP(B31,[1]inscriptions!$A$7:$C$474,3,0))</f>
        <v>Olivier</v>
      </c>
      <c r="F31" s="6" t="str">
        <f>IF(B31="","",VLOOKUP(B31,[1]inscriptions!$A$7:$H$474,8,0))</f>
        <v>SEH</v>
      </c>
      <c r="G31" s="1"/>
      <c r="H31" s="1"/>
    </row>
    <row r="32" spans="1:8" hidden="1" x14ac:dyDescent="0.25">
      <c r="A32" s="9">
        <f t="shared" si="0"/>
        <v>29</v>
      </c>
      <c r="B32" s="10">
        <v>186</v>
      </c>
      <c r="C32" s="8">
        <v>2.704861111111111E-2</v>
      </c>
      <c r="D32" s="5" t="str">
        <f>IF(B32="","",VLOOKUP(B32,[1]inscriptions!$A$7:$B$474,2,0))</f>
        <v>Brossard</v>
      </c>
      <c r="E32" s="5" t="str">
        <f>IF(B32="","",VLOOKUP(B32,[1]inscriptions!$A$7:$C$474,3,0))</f>
        <v>Julien</v>
      </c>
      <c r="F32" s="6" t="str">
        <f>IF(B32="","",VLOOKUP(B32,[1]inscriptions!$A$7:$H$474,8,0))</f>
        <v>SEH</v>
      </c>
      <c r="G32" s="1"/>
      <c r="H32" s="1"/>
    </row>
    <row r="33" spans="1:8" hidden="1" x14ac:dyDescent="0.25">
      <c r="A33" s="9">
        <f t="shared" si="0"/>
        <v>30</v>
      </c>
      <c r="B33" s="10">
        <v>447</v>
      </c>
      <c r="C33" s="8">
        <v>2.7071759259259257E-2</v>
      </c>
      <c r="D33" s="5" t="str">
        <f>IF(B33="","",VLOOKUP(B33,[1]inscriptions!$A$7:$B$474,2,0))</f>
        <v>Deborde</v>
      </c>
      <c r="E33" s="5" t="str">
        <f>IF(B33="","",VLOOKUP(B33,[1]inscriptions!$A$7:$C$474,3,0))</f>
        <v>Alain</v>
      </c>
      <c r="F33" s="6" t="str">
        <f>IF(B33="","",VLOOKUP(B33,[1]inscriptions!$A$7:$H$474,8,0))</f>
        <v>V2H</v>
      </c>
      <c r="G33" s="1"/>
      <c r="H33" s="1"/>
    </row>
    <row r="34" spans="1:8" hidden="1" x14ac:dyDescent="0.25">
      <c r="A34" s="9">
        <f t="shared" si="0"/>
        <v>31</v>
      </c>
      <c r="B34" s="10">
        <v>133</v>
      </c>
      <c r="C34" s="8">
        <v>2.7106481481481481E-2</v>
      </c>
      <c r="D34" s="5" t="s">
        <v>32</v>
      </c>
      <c r="E34" s="5" t="s">
        <v>33</v>
      </c>
      <c r="F34" s="6" t="s">
        <v>17</v>
      </c>
      <c r="G34" s="1"/>
      <c r="H34" s="1"/>
    </row>
    <row r="35" spans="1:8" hidden="1" x14ac:dyDescent="0.25">
      <c r="A35" s="9">
        <f t="shared" si="0"/>
        <v>32</v>
      </c>
      <c r="B35" s="10">
        <v>389</v>
      </c>
      <c r="C35" s="8">
        <v>2.7118055555555552E-2</v>
      </c>
      <c r="D35" s="5" t="str">
        <f>IF(B35="","",VLOOKUP(B35,[1]inscriptions!$A$7:$B$474,2,0))</f>
        <v>Chiquet</v>
      </c>
      <c r="E35" s="5" t="str">
        <f>IF(B35="","",VLOOKUP(B35,[1]inscriptions!$A$7:$C$474,3,0))</f>
        <v>Thierry</v>
      </c>
      <c r="F35" s="6" t="str">
        <f>IF(B35="","",VLOOKUP(B35,[1]inscriptions!$A$7:$H$474,8,0))</f>
        <v>V2H</v>
      </c>
      <c r="G35" s="1"/>
      <c r="H35" s="1"/>
    </row>
    <row r="36" spans="1:8" hidden="1" x14ac:dyDescent="0.25">
      <c r="A36" s="9">
        <f t="shared" si="0"/>
        <v>33</v>
      </c>
      <c r="B36" s="10">
        <v>437</v>
      </c>
      <c r="C36" s="8">
        <v>2.7164351851851853E-2</v>
      </c>
      <c r="D36" s="5" t="str">
        <f>IF(B36="","",VLOOKUP(B36,[1]inscriptions!$A$7:$B$474,2,0))</f>
        <v>Accent</v>
      </c>
      <c r="E36" s="5" t="str">
        <f>IF(B36="","",VLOOKUP(B36,[1]inscriptions!$A$7:$C$474,3,0))</f>
        <v>Hervé</v>
      </c>
      <c r="F36" s="6" t="str">
        <f>IF(B36="","",VLOOKUP(B36,[1]inscriptions!$A$7:$H$474,8,0))</f>
        <v>V2H</v>
      </c>
      <c r="G36" s="1"/>
      <c r="H36" s="1"/>
    </row>
    <row r="37" spans="1:8" hidden="1" x14ac:dyDescent="0.25">
      <c r="A37" s="9">
        <f t="shared" si="0"/>
        <v>34</v>
      </c>
      <c r="B37" s="10">
        <v>456</v>
      </c>
      <c r="C37" s="8">
        <v>2.71875E-2</v>
      </c>
      <c r="D37" s="5" t="str">
        <f>IF(B37="","",VLOOKUP(B37,[1]inscriptions!$A$7:$B$474,2,0))</f>
        <v>Boué</v>
      </c>
      <c r="E37" s="5" t="str">
        <f>IF(B37="","",VLOOKUP(B37,[1]inscriptions!$A$7:$C$474,3,0))</f>
        <v>Sébastien</v>
      </c>
      <c r="F37" s="6" t="e">
        <f>IF(B37="","",VLOOKUP(B37,[1]inscriptions!$A$7:$H$474,8,0))</f>
        <v>#N/A</v>
      </c>
      <c r="G37" s="1"/>
      <c r="H37" s="1"/>
    </row>
    <row r="38" spans="1:8" hidden="1" x14ac:dyDescent="0.25">
      <c r="A38" s="9">
        <f t="shared" si="0"/>
        <v>35</v>
      </c>
      <c r="B38" s="10">
        <v>111</v>
      </c>
      <c r="C38" s="8">
        <v>2.7210648148148147E-2</v>
      </c>
      <c r="D38" s="5" t="s">
        <v>34</v>
      </c>
      <c r="E38" s="5" t="s">
        <v>35</v>
      </c>
      <c r="F38" s="6" t="s">
        <v>8</v>
      </c>
      <c r="G38" s="1"/>
      <c r="H38" s="1"/>
    </row>
    <row r="39" spans="1:8" hidden="1" x14ac:dyDescent="0.25">
      <c r="A39" s="9">
        <f t="shared" si="0"/>
        <v>36</v>
      </c>
      <c r="B39" s="10">
        <v>423</v>
      </c>
      <c r="C39" s="8">
        <v>2.7222222222222228E-2</v>
      </c>
      <c r="D39" s="5" t="s">
        <v>36</v>
      </c>
      <c r="E39" s="5" t="s">
        <v>37</v>
      </c>
      <c r="F39" s="6" t="s">
        <v>8</v>
      </c>
      <c r="G39" s="1"/>
      <c r="H39" s="1"/>
    </row>
    <row r="40" spans="1:8" hidden="1" x14ac:dyDescent="0.25">
      <c r="A40" s="9">
        <f t="shared" si="0"/>
        <v>37</v>
      </c>
      <c r="B40" s="10">
        <v>251</v>
      </c>
      <c r="C40" s="8">
        <v>2.7488425925925927E-2</v>
      </c>
      <c r="D40" s="5" t="str">
        <f>IF(B40="","",VLOOKUP(B40,[1]inscriptions!$A$7:$B$474,2,0))</f>
        <v>Desmier</v>
      </c>
      <c r="E40" s="5" t="str">
        <f>IF(B40="","",VLOOKUP(B40,[1]inscriptions!$A$7:$C$474,3,0))</f>
        <v>Sylvain</v>
      </c>
      <c r="F40" s="6" t="str">
        <f>IF(B40="","",VLOOKUP(B40,[1]inscriptions!$A$7:$H$474,8,0))</f>
        <v>SEH</v>
      </c>
      <c r="G40" s="1"/>
      <c r="H40" s="1"/>
    </row>
    <row r="41" spans="1:8" hidden="1" x14ac:dyDescent="0.25">
      <c r="A41" s="9">
        <f t="shared" si="0"/>
        <v>38</v>
      </c>
      <c r="B41" s="10">
        <v>436</v>
      </c>
      <c r="C41" s="8">
        <v>2.75E-2</v>
      </c>
      <c r="D41" s="5" t="str">
        <f>IF(B41="","",VLOOKUP(B41,[1]inscriptions!$A$7:$B$474,2,0))</f>
        <v>Denis</v>
      </c>
      <c r="E41" s="5" t="str">
        <f>IF(B41="","",VLOOKUP(B41,[1]inscriptions!$A$7:$C$474,3,0))</f>
        <v>Jean-François</v>
      </c>
      <c r="F41" s="6" t="str">
        <f>IF(B41="","",VLOOKUP(B41,[1]inscriptions!$A$7:$H$474,8,0))</f>
        <v>V2H</v>
      </c>
      <c r="G41" s="1"/>
      <c r="H41" s="1"/>
    </row>
    <row r="42" spans="1:8" hidden="1" x14ac:dyDescent="0.25">
      <c r="A42" s="9">
        <f t="shared" si="0"/>
        <v>39</v>
      </c>
      <c r="B42" s="10">
        <v>491</v>
      </c>
      <c r="C42" s="8">
        <v>2.7592592592592596E-2</v>
      </c>
      <c r="D42" s="5" t="str">
        <f>IF(B42="","",VLOOKUP(B42,[1]inscriptions!$A$7:$B$474,2,0))</f>
        <v>Pelletier</v>
      </c>
      <c r="E42" s="5" t="str">
        <f>IF(B42="","",VLOOKUP(B42,[1]inscriptions!$A$7:$C$474,3,0))</f>
        <v>Benoit</v>
      </c>
      <c r="F42" s="6" t="str">
        <f>IF(B42="","",VLOOKUP(B42,[1]inscriptions!$A$7:$H$474,8,0))</f>
        <v>SEH</v>
      </c>
      <c r="G42" s="1"/>
      <c r="H42" s="1"/>
    </row>
    <row r="43" spans="1:8" hidden="1" x14ac:dyDescent="0.25">
      <c r="A43" s="9">
        <f t="shared" si="0"/>
        <v>40</v>
      </c>
      <c r="B43" s="10">
        <v>282</v>
      </c>
      <c r="C43" s="8">
        <v>2.7592592592592596E-2</v>
      </c>
      <c r="D43" s="5" t="str">
        <f>IF(B43="","",VLOOKUP(B43,[1]inscriptions!$A$7:$B$474,2,0))</f>
        <v>Chaignon</v>
      </c>
      <c r="E43" s="5" t="str">
        <f>IF(B43="","",VLOOKUP(B43,[1]inscriptions!$A$7:$C$474,3,0))</f>
        <v>Thomas</v>
      </c>
      <c r="F43" s="6" t="str">
        <f>IF(B43="","",VLOOKUP(B43,[1]inscriptions!$A$7:$H$474,8,0))</f>
        <v>SEH</v>
      </c>
      <c r="G43" s="1"/>
      <c r="H43" s="1"/>
    </row>
    <row r="44" spans="1:8" hidden="1" x14ac:dyDescent="0.25">
      <c r="A44" s="9">
        <f t="shared" si="0"/>
        <v>41</v>
      </c>
      <c r="B44" s="10">
        <v>324</v>
      </c>
      <c r="C44" s="8">
        <v>2.7662037037037041E-2</v>
      </c>
      <c r="D44" s="5" t="str">
        <f>IF(B44="","",VLOOKUP(B44,[1]inscriptions!$A$7:$B$474,2,0))</f>
        <v>Moronval</v>
      </c>
      <c r="E44" s="5" t="str">
        <f>IF(B44="","",VLOOKUP(B44,[1]inscriptions!$A$7:$C$474,3,0))</f>
        <v>Christophe</v>
      </c>
      <c r="F44" s="6" t="str">
        <f>IF(B44="","",VLOOKUP(B44,[1]inscriptions!$A$7:$H$474,8,0))</f>
        <v>SEH</v>
      </c>
      <c r="G44" s="1"/>
      <c r="H44" s="1"/>
    </row>
    <row r="45" spans="1:8" hidden="1" x14ac:dyDescent="0.25">
      <c r="A45" s="9">
        <f t="shared" si="0"/>
        <v>42</v>
      </c>
      <c r="B45" s="10">
        <v>101</v>
      </c>
      <c r="C45" s="8">
        <v>2.7835648148148151E-2</v>
      </c>
      <c r="D45" s="5" t="s">
        <v>38</v>
      </c>
      <c r="E45" s="5" t="s">
        <v>39</v>
      </c>
      <c r="F45" s="6" t="s">
        <v>8</v>
      </c>
      <c r="G45" s="1"/>
      <c r="H45" s="1"/>
    </row>
    <row r="46" spans="1:8" hidden="1" x14ac:dyDescent="0.25">
      <c r="A46" s="9">
        <f t="shared" si="0"/>
        <v>43</v>
      </c>
      <c r="B46" s="10">
        <v>484</v>
      </c>
      <c r="C46" s="8">
        <v>2.7916666666666669E-2</v>
      </c>
      <c r="D46" s="5" t="str">
        <f>IF(B46="","",VLOOKUP(B46,[1]inscriptions!$A$7:$B$474,2,0))</f>
        <v>Dubois</v>
      </c>
      <c r="E46" s="5" t="str">
        <f>IF(B46="","",VLOOKUP(B46,[1]inscriptions!$A$7:$C$474,3,0))</f>
        <v>Jerome</v>
      </c>
      <c r="F46" s="6" t="str">
        <f>IF(B46="","",VLOOKUP(B46,[1]inscriptions!$A$7:$H$474,8,0))</f>
        <v>V1H</v>
      </c>
      <c r="G46" s="1"/>
      <c r="H46" s="1"/>
    </row>
    <row r="47" spans="1:8" hidden="1" x14ac:dyDescent="0.25">
      <c r="A47" s="9">
        <f t="shared" si="0"/>
        <v>44</v>
      </c>
      <c r="B47" s="10">
        <v>406</v>
      </c>
      <c r="C47" s="8">
        <v>2.7962962962962964E-2</v>
      </c>
      <c r="D47" s="5" t="str">
        <f>IF(B47="","",VLOOKUP(B47,[1]inscriptions!$A$7:$B$474,2,0))</f>
        <v>Marchand</v>
      </c>
      <c r="E47" s="5" t="str">
        <f>IF(B47="","",VLOOKUP(B47,[1]inscriptions!$A$7:$C$474,3,0))</f>
        <v>Pascal</v>
      </c>
      <c r="F47" s="6" t="str">
        <f>IF(B47="","",VLOOKUP(B47,[1]inscriptions!$A$7:$H$474,8,0))</f>
        <v>V3H</v>
      </c>
      <c r="G47" s="1"/>
      <c r="H47" s="1"/>
    </row>
    <row r="48" spans="1:8" hidden="1" x14ac:dyDescent="0.25">
      <c r="A48" s="9">
        <f t="shared" si="0"/>
        <v>45</v>
      </c>
      <c r="B48" s="10">
        <v>207</v>
      </c>
      <c r="C48" s="8">
        <v>2.7986111111111111E-2</v>
      </c>
      <c r="D48" s="5" t="str">
        <f>IF(B48="","",VLOOKUP(B48,[1]inscriptions!$A$7:$B$474,2,0))</f>
        <v>Bouhet</v>
      </c>
      <c r="E48" s="5" t="str">
        <f>IF(B48="","",VLOOKUP(B48,[1]inscriptions!$A$7:$C$474,3,0))</f>
        <v>Jérôme</v>
      </c>
      <c r="F48" s="6" t="str">
        <f>IF(B48="","",VLOOKUP(B48,[1]inscriptions!$A$7:$H$474,8,0))</f>
        <v>V1H</v>
      </c>
      <c r="G48" s="1"/>
      <c r="H48" s="1"/>
    </row>
    <row r="49" spans="1:8" hidden="1" x14ac:dyDescent="0.25">
      <c r="A49" s="9">
        <f t="shared" si="0"/>
        <v>46</v>
      </c>
      <c r="B49" s="10">
        <v>285</v>
      </c>
      <c r="C49" s="8">
        <v>2.7997685185185184E-2</v>
      </c>
      <c r="D49" s="5" t="str">
        <f>IF(B49="","",VLOOKUP(B49,[1]inscriptions!$A$7:$B$474,2,0))</f>
        <v>Coirier</v>
      </c>
      <c r="E49" s="5" t="str">
        <f>IF(B49="","",VLOOKUP(B49,[1]inscriptions!$A$7:$C$474,3,0))</f>
        <v>Ludovic</v>
      </c>
      <c r="F49" s="6" t="str">
        <f>IF(B49="","",VLOOKUP(B49,[1]inscriptions!$A$7:$H$474,8,0))</f>
        <v>V1H</v>
      </c>
      <c r="G49" s="1"/>
      <c r="H49" s="1"/>
    </row>
    <row r="50" spans="1:8" hidden="1" x14ac:dyDescent="0.25">
      <c r="A50" s="9">
        <f t="shared" si="0"/>
        <v>47</v>
      </c>
      <c r="B50" s="10">
        <v>492</v>
      </c>
      <c r="C50" s="8">
        <v>2.8043981481481479E-2</v>
      </c>
      <c r="D50" s="5" t="str">
        <f>IF(B50="","",VLOOKUP(B50,[1]inscriptions!$A$7:$B$474,2,0))</f>
        <v>Boissinot</v>
      </c>
      <c r="E50" s="5" t="str">
        <f>IF(B50="","",VLOOKUP(B50,[1]inscriptions!$A$7:$C$474,3,0))</f>
        <v>Adrian</v>
      </c>
      <c r="F50" s="6" t="str">
        <f>IF(B50="","",VLOOKUP(B50,[1]inscriptions!$A$7:$H$474,8,0))</f>
        <v>ESH</v>
      </c>
      <c r="G50" s="1"/>
      <c r="H50" s="1"/>
    </row>
    <row r="51" spans="1:8" hidden="1" x14ac:dyDescent="0.25">
      <c r="A51" s="9">
        <f t="shared" si="0"/>
        <v>48</v>
      </c>
      <c r="B51" s="10">
        <v>458</v>
      </c>
      <c r="C51" s="8">
        <v>2.8055555555555556E-2</v>
      </c>
      <c r="D51" s="5" t="str">
        <f>IF(B51="","",VLOOKUP(B51,[1]inscriptions!$A$7:$B$474,2,0))</f>
        <v>Bregeon</v>
      </c>
      <c r="E51" s="5" t="str">
        <f>IF(B51="","",VLOOKUP(B51,[1]inscriptions!$A$7:$C$474,3,0))</f>
        <v>François</v>
      </c>
      <c r="F51" s="6" t="str">
        <f>IF(B51="","",VLOOKUP(B51,[1]inscriptions!$A$7:$H$474,8,0))</f>
        <v>V2H</v>
      </c>
      <c r="G51" s="1"/>
      <c r="H51" s="1"/>
    </row>
    <row r="52" spans="1:8" hidden="1" x14ac:dyDescent="0.25">
      <c r="A52" s="9">
        <f t="shared" si="0"/>
        <v>49</v>
      </c>
      <c r="B52" s="10">
        <v>451</v>
      </c>
      <c r="C52" s="8">
        <v>2.809027777777778E-2</v>
      </c>
      <c r="D52" s="5" t="str">
        <f>IF(B52="","",VLOOKUP(B52,[1]inscriptions!$A$7:$B$474,2,0))</f>
        <v>Poitiers</v>
      </c>
      <c r="E52" s="5" t="str">
        <f>IF(B52="","",VLOOKUP(B52,[1]inscriptions!$A$7:$C$474,3,0))</f>
        <v>christophe</v>
      </c>
      <c r="F52" s="6" t="str">
        <f>IF(B52="","",VLOOKUP(B52,[1]inscriptions!$A$7:$H$474,8,0))</f>
        <v>V1H</v>
      </c>
      <c r="G52" s="1"/>
      <c r="H52" s="1"/>
    </row>
    <row r="53" spans="1:8" hidden="1" x14ac:dyDescent="0.25">
      <c r="A53" s="9">
        <f t="shared" si="0"/>
        <v>50</v>
      </c>
      <c r="B53" s="10">
        <v>231</v>
      </c>
      <c r="C53" s="8">
        <v>2.826388888888889E-2</v>
      </c>
      <c r="D53" s="5" t="str">
        <f>IF(B53="","",VLOOKUP(B53,[1]inscriptions!$A$7:$B$474,2,0))</f>
        <v>Cottereau</v>
      </c>
      <c r="E53" s="5" t="str">
        <f>IF(B53="","",VLOOKUP(B53,[1]inscriptions!$A$7:$C$474,3,0))</f>
        <v>Alexandre</v>
      </c>
      <c r="F53" s="6" t="str">
        <f>IF(B53="","",VLOOKUP(B53,[1]inscriptions!$A$7:$H$474,8,0))</f>
        <v>SEH</v>
      </c>
      <c r="G53" s="1"/>
      <c r="H53" s="1"/>
    </row>
    <row r="54" spans="1:8" hidden="1" x14ac:dyDescent="0.25">
      <c r="A54" s="9">
        <f t="shared" si="0"/>
        <v>51</v>
      </c>
      <c r="B54" s="10">
        <v>461</v>
      </c>
      <c r="C54" s="8">
        <v>2.8356481481481483E-2</v>
      </c>
      <c r="D54" s="5" t="str">
        <f>IF(B54="","",VLOOKUP(B54,[1]inscriptions!$A$7:$B$474,2,0))</f>
        <v>Delhomme</v>
      </c>
      <c r="E54" s="5" t="str">
        <f>IF(B54="","",VLOOKUP(B54,[1]inscriptions!$A$7:$C$474,3,0))</f>
        <v>eric</v>
      </c>
      <c r="F54" s="6" t="str">
        <f>IF(B54="","",VLOOKUP(B54,[1]inscriptions!$A$7:$H$474,8,0))</f>
        <v>V1H</v>
      </c>
      <c r="G54" s="1"/>
      <c r="H54" s="1"/>
    </row>
    <row r="55" spans="1:8" hidden="1" x14ac:dyDescent="0.25">
      <c r="A55" s="9">
        <f t="shared" si="0"/>
        <v>52</v>
      </c>
      <c r="B55" s="10">
        <v>298</v>
      </c>
      <c r="C55" s="8">
        <v>2.8506944444444442E-2</v>
      </c>
      <c r="D55" s="5" t="str">
        <f>IF(B55="","",VLOOKUP(B55,[1]inscriptions!$A$7:$B$474,2,0))</f>
        <v>Airvault</v>
      </c>
      <c r="E55" s="5" t="str">
        <f>IF(B55="","",VLOOKUP(B55,[1]inscriptions!$A$7:$C$474,3,0))</f>
        <v>Jean luc</v>
      </c>
      <c r="F55" s="6" t="str">
        <f>IF(B55="","",VLOOKUP(B55,[1]inscriptions!$A$7:$H$474,8,0))</f>
        <v>V3H</v>
      </c>
      <c r="G55" s="1"/>
      <c r="H55" s="1"/>
    </row>
    <row r="56" spans="1:8" hidden="1" x14ac:dyDescent="0.25">
      <c r="A56" s="9">
        <f t="shared" si="0"/>
        <v>53</v>
      </c>
      <c r="B56" s="10">
        <v>129</v>
      </c>
      <c r="C56" s="8">
        <v>2.8773148148148145E-2</v>
      </c>
      <c r="D56" s="5" t="s">
        <v>40</v>
      </c>
      <c r="E56" s="5" t="s">
        <v>41</v>
      </c>
      <c r="F56" s="6" t="s">
        <v>8</v>
      </c>
      <c r="G56" s="1"/>
      <c r="H56" s="1"/>
    </row>
    <row r="57" spans="1:8" hidden="1" x14ac:dyDescent="0.25">
      <c r="A57" s="9">
        <f t="shared" si="0"/>
        <v>54</v>
      </c>
      <c r="B57" s="10">
        <v>264</v>
      </c>
      <c r="C57" s="8">
        <v>2.8773148148148145E-2</v>
      </c>
      <c r="D57" s="5" t="str">
        <f>IF(B57="","",VLOOKUP(B57,[1]inscriptions!$A$7:$B$474,2,0))</f>
        <v>Rossard</v>
      </c>
      <c r="E57" s="5" t="str">
        <f>IF(B57="","",VLOOKUP(B57,[1]inscriptions!$A$7:$C$474,3,0))</f>
        <v>Emmanuel</v>
      </c>
      <c r="F57" s="6" t="str">
        <f>IF(B57="","",VLOOKUP(B57,[1]inscriptions!$A$7:$H$474,8,0))</f>
        <v>V1H</v>
      </c>
      <c r="G57" s="1"/>
      <c r="H57" s="1"/>
    </row>
    <row r="58" spans="1:8" hidden="1" x14ac:dyDescent="0.25">
      <c r="A58" s="9">
        <f t="shared" si="0"/>
        <v>55</v>
      </c>
      <c r="B58" s="10">
        <v>182</v>
      </c>
      <c r="C58" s="8">
        <v>2.8784722222222225E-2</v>
      </c>
      <c r="D58" s="5" t="str">
        <f>IF(B58="","",VLOOKUP(B58,[1]inscriptions!$A$7:$B$474,2,0))</f>
        <v>Machura</v>
      </c>
      <c r="E58" s="5" t="str">
        <f>IF(B58="","",VLOOKUP(B58,[1]inscriptions!$A$7:$C$474,3,0))</f>
        <v>Denis</v>
      </c>
      <c r="F58" s="6" t="str">
        <f>IF(B58="","",VLOOKUP(B58,[1]inscriptions!$A$7:$H$474,8,0))</f>
        <v>SEH</v>
      </c>
      <c r="G58" s="1"/>
      <c r="H58" s="1"/>
    </row>
    <row r="59" spans="1:8" hidden="1" x14ac:dyDescent="0.25">
      <c r="A59" s="9">
        <f t="shared" si="0"/>
        <v>56</v>
      </c>
      <c r="B59" s="10">
        <v>110</v>
      </c>
      <c r="C59" s="8">
        <v>2.883101851851852E-2</v>
      </c>
      <c r="D59" s="5" t="s">
        <v>42</v>
      </c>
      <c r="E59" s="5" t="s">
        <v>43</v>
      </c>
      <c r="F59" s="6" t="s">
        <v>17</v>
      </c>
      <c r="G59" s="1"/>
      <c r="H59" s="1"/>
    </row>
    <row r="60" spans="1:8" hidden="1" x14ac:dyDescent="0.25">
      <c r="A60" s="9">
        <f t="shared" si="0"/>
        <v>57</v>
      </c>
      <c r="B60" s="10">
        <v>428</v>
      </c>
      <c r="C60" s="8">
        <v>2.8877314814814817E-2</v>
      </c>
      <c r="D60" s="5" t="str">
        <f>IF(B60="","",VLOOKUP(B60,[1]inscriptions!$A$7:$B$474,2,0))</f>
        <v>Tanguy</v>
      </c>
      <c r="E60" s="5" t="str">
        <f>IF(B60="","",VLOOKUP(B60,[1]inscriptions!$A$7:$C$474,3,0))</f>
        <v>Mathieu</v>
      </c>
      <c r="F60" s="6" t="str">
        <f>IF(B60="","",VLOOKUP(B60,[1]inscriptions!$A$7:$H$474,8,0))</f>
        <v>V1H</v>
      </c>
      <c r="G60" s="1"/>
      <c r="H60" s="1"/>
    </row>
    <row r="61" spans="1:8" hidden="1" x14ac:dyDescent="0.25">
      <c r="A61" s="9">
        <f t="shared" si="0"/>
        <v>58</v>
      </c>
      <c r="B61" s="10">
        <v>427</v>
      </c>
      <c r="C61" s="8">
        <v>2.8923611111111108E-2</v>
      </c>
      <c r="D61" s="5" t="str">
        <f>IF(B61="","",VLOOKUP(B61,[1]inscriptions!$A$7:$B$474,2,0))</f>
        <v>Durand</v>
      </c>
      <c r="E61" s="5" t="str">
        <f>IF(B61="","",VLOOKUP(B61,[1]inscriptions!$A$7:$C$474,3,0))</f>
        <v>Wilfried</v>
      </c>
      <c r="F61" s="6" t="str">
        <f>IF(B61="","",VLOOKUP(B61,[1]inscriptions!$A$7:$H$474,8,0))</f>
        <v>V1H</v>
      </c>
      <c r="G61" s="1"/>
      <c r="H61" s="1"/>
    </row>
    <row r="62" spans="1:8" hidden="1" x14ac:dyDescent="0.25">
      <c r="A62" s="9">
        <f t="shared" si="0"/>
        <v>59</v>
      </c>
      <c r="B62" s="10">
        <v>388</v>
      </c>
      <c r="C62" s="8">
        <v>2.8981481481481483E-2</v>
      </c>
      <c r="D62" s="5" t="str">
        <f>IF(B62="","",VLOOKUP(B62,[1]inscriptions!$A$7:$B$474,2,0))</f>
        <v>Joly</v>
      </c>
      <c r="E62" s="5" t="str">
        <f>IF(B62="","",VLOOKUP(B62,[1]inscriptions!$A$7:$C$474,3,0))</f>
        <v>Vincent</v>
      </c>
      <c r="F62" s="6" t="str">
        <f>IF(B62="","",VLOOKUP(B62,[1]inscriptions!$A$7:$H$474,8,0))</f>
        <v>V2H</v>
      </c>
      <c r="G62" s="1"/>
      <c r="H62" s="1"/>
    </row>
    <row r="63" spans="1:8" hidden="1" x14ac:dyDescent="0.25">
      <c r="A63" s="9">
        <f t="shared" si="0"/>
        <v>60</v>
      </c>
      <c r="B63" s="10">
        <v>262</v>
      </c>
      <c r="C63" s="8">
        <v>2.900462962962963E-2</v>
      </c>
      <c r="D63" s="5" t="str">
        <f>IF(B63="","",VLOOKUP(B63,[1]inscriptions!$A$7:$B$474,2,0))</f>
        <v>Morisset</v>
      </c>
      <c r="E63" s="5" t="str">
        <f>IF(B63="","",VLOOKUP(B63,[1]inscriptions!$A$7:$C$474,3,0))</f>
        <v>Jean-Paul</v>
      </c>
      <c r="F63" s="6" t="str">
        <f>IF(B63="","",VLOOKUP(B63,[1]inscriptions!$A$7:$H$474,8,0))</f>
        <v>V2H</v>
      </c>
      <c r="G63" s="1"/>
      <c r="H63" s="1"/>
    </row>
    <row r="64" spans="1:8" hidden="1" x14ac:dyDescent="0.25">
      <c r="A64" s="9">
        <f t="shared" si="0"/>
        <v>61</v>
      </c>
      <c r="B64" s="10">
        <v>396</v>
      </c>
      <c r="C64" s="8">
        <v>2.9085648148148149E-2</v>
      </c>
      <c r="D64" s="5" t="str">
        <f>IF(B64="","",VLOOKUP(B64,[1]inscriptions!$A$7:$B$474,2,0))</f>
        <v xml:space="preserve">Arnault </v>
      </c>
      <c r="E64" s="5" t="str">
        <f>IF(B64="","",VLOOKUP(B64,[1]inscriptions!$A$7:$C$474,3,0))</f>
        <v>Joel</v>
      </c>
      <c r="F64" s="6" t="str">
        <f>IF(B64="","",VLOOKUP(B64,[1]inscriptions!$A$7:$H$474,8,0))</f>
        <v>V2H</v>
      </c>
      <c r="G64" s="1"/>
      <c r="H64" s="1"/>
    </row>
    <row r="65" spans="1:8" hidden="1" x14ac:dyDescent="0.25">
      <c r="A65" s="9">
        <f t="shared" si="0"/>
        <v>62</v>
      </c>
      <c r="B65" s="10">
        <v>145</v>
      </c>
      <c r="C65" s="8">
        <v>2.9178240740740741E-2</v>
      </c>
      <c r="D65" s="5" t="s">
        <v>44</v>
      </c>
      <c r="E65" s="5" t="s">
        <v>45</v>
      </c>
      <c r="F65" s="6" t="s">
        <v>46</v>
      </c>
      <c r="G65" s="1"/>
      <c r="H65" s="1"/>
    </row>
    <row r="66" spans="1:8" hidden="1" x14ac:dyDescent="0.25">
      <c r="A66" s="9">
        <f t="shared" si="0"/>
        <v>63</v>
      </c>
      <c r="B66" s="10">
        <v>421</v>
      </c>
      <c r="C66" s="8">
        <v>2.9212962962962965E-2</v>
      </c>
      <c r="D66" s="5" t="str">
        <f>IF(B66="","",VLOOKUP(B66,[1]inscriptions!$A$7:$B$474,2,0))</f>
        <v>Lopes</v>
      </c>
      <c r="E66" s="5" t="str">
        <f>IF(B66="","",VLOOKUP(B66,[1]inscriptions!$A$7:$C$474,3,0))</f>
        <v>David</v>
      </c>
      <c r="F66" s="6" t="str">
        <f>IF(B66="","",VLOOKUP(B66,[1]inscriptions!$A$7:$H$474,8,0))</f>
        <v>SEH</v>
      </c>
      <c r="G66" s="1"/>
      <c r="H66" s="1"/>
    </row>
    <row r="67" spans="1:8" hidden="1" x14ac:dyDescent="0.25">
      <c r="A67" s="9">
        <f t="shared" si="0"/>
        <v>64</v>
      </c>
      <c r="B67" s="10">
        <v>258</v>
      </c>
      <c r="C67" s="8">
        <v>2.9224537037037038E-2</v>
      </c>
      <c r="D67" s="5" t="str">
        <f>IF(B67="","",VLOOKUP(B67,[1]inscriptions!$A$7:$B$474,2,0))</f>
        <v>Guimard</v>
      </c>
      <c r="E67" s="5" t="str">
        <f>IF(B67="","",VLOOKUP(B67,[1]inscriptions!$A$7:$C$474,3,0))</f>
        <v>William</v>
      </c>
      <c r="F67" s="6" t="str">
        <f>IF(B67="","",VLOOKUP(B67,[1]inscriptions!$A$7:$H$474,8,0))</f>
        <v>SEH</v>
      </c>
      <c r="G67" s="1"/>
      <c r="H67" s="1"/>
    </row>
    <row r="68" spans="1:8" hidden="1" x14ac:dyDescent="0.25">
      <c r="A68" s="9">
        <f t="shared" si="0"/>
        <v>65</v>
      </c>
      <c r="B68" s="10">
        <v>236</v>
      </c>
      <c r="C68" s="8">
        <v>2.9317129629629634E-2</v>
      </c>
      <c r="D68" s="5" t="str">
        <f>IF(B68="","",VLOOKUP(B68,[1]inscriptions!$A$7:$B$474,2,0))</f>
        <v>Hipeau</v>
      </c>
      <c r="E68" s="5" t="str">
        <f>IF(B68="","",VLOOKUP(B68,[1]inscriptions!$A$7:$C$474,3,0))</f>
        <v>Mathieu</v>
      </c>
      <c r="F68" s="6" t="str">
        <f>IF(B68="","",VLOOKUP(B68,[1]inscriptions!$A$7:$H$474,8,0))</f>
        <v>SEH</v>
      </c>
      <c r="G68" s="1"/>
      <c r="H68" s="1"/>
    </row>
    <row r="69" spans="1:8" hidden="1" x14ac:dyDescent="0.25">
      <c r="A69" s="9">
        <f t="shared" si="0"/>
        <v>66</v>
      </c>
      <c r="B69" s="10">
        <v>166</v>
      </c>
      <c r="C69" s="8">
        <v>2.9317129629629634E-2</v>
      </c>
      <c r="D69" s="5" t="str">
        <f>IF(B69="","",VLOOKUP(B69,[1]inscriptions!$A$7:$B$474,2,0))</f>
        <v>Larcher</v>
      </c>
      <c r="E69" s="5" t="str">
        <f>IF(B69="","",VLOOKUP(B69,[1]inscriptions!$A$7:$C$474,3,0))</f>
        <v>Régis</v>
      </c>
      <c r="F69" s="6" t="str">
        <f>IF(B69="","",VLOOKUP(B69,[1]inscriptions!$A$7:$H$474,8,0))</f>
        <v>V1H</v>
      </c>
      <c r="G69" s="1"/>
      <c r="H69" s="1"/>
    </row>
    <row r="70" spans="1:8" hidden="1" x14ac:dyDescent="0.25">
      <c r="A70" s="9">
        <f t="shared" si="0"/>
        <v>67</v>
      </c>
      <c r="B70" s="10">
        <v>244</v>
      </c>
      <c r="C70" s="8">
        <v>2.9409722222222223E-2</v>
      </c>
      <c r="D70" s="5" t="str">
        <f>IF(B70="","",VLOOKUP(B70,[1]inscriptions!$A$7:$B$474,2,0))</f>
        <v>Noel</v>
      </c>
      <c r="E70" s="5" t="str">
        <f>IF(B70="","",VLOOKUP(B70,[1]inscriptions!$A$7:$C$474,3,0))</f>
        <v>Philippe</v>
      </c>
      <c r="F70" s="6" t="str">
        <f>IF(B70="","",VLOOKUP(B70,[1]inscriptions!$A$7:$H$474,8,0))</f>
        <v>V1H</v>
      </c>
      <c r="G70" s="1"/>
      <c r="H70" s="1"/>
    </row>
    <row r="71" spans="1:8" hidden="1" x14ac:dyDescent="0.25">
      <c r="A71" s="9">
        <f t="shared" si="0"/>
        <v>68</v>
      </c>
      <c r="B71" s="10">
        <v>419</v>
      </c>
      <c r="C71" s="8">
        <v>2.943287037037037E-2</v>
      </c>
      <c r="D71" s="5" t="str">
        <f>IF(B71="","",VLOOKUP(B71,[1]inscriptions!$A$7:$B$474,2,0))</f>
        <v>Jegou</v>
      </c>
      <c r="E71" s="5" t="str">
        <f>IF(B71="","",VLOOKUP(B71,[1]inscriptions!$A$7:$C$474,3,0))</f>
        <v>Jean louis</v>
      </c>
      <c r="F71" s="6" t="str">
        <f>IF(B71="","",VLOOKUP(B71,[1]inscriptions!$A$7:$H$474,8,0))</f>
        <v>V2H</v>
      </c>
      <c r="G71" s="1"/>
      <c r="H71" s="1"/>
    </row>
    <row r="72" spans="1:8" hidden="1" x14ac:dyDescent="0.25">
      <c r="A72" s="9">
        <f t="shared" si="0"/>
        <v>69</v>
      </c>
      <c r="B72" s="10">
        <v>299</v>
      </c>
      <c r="C72" s="8">
        <v>2.943287037037037E-2</v>
      </c>
      <c r="D72" s="5" t="str">
        <f>IF(B72="","",VLOOKUP(B72,[1]inscriptions!$A$7:$B$474,2,0))</f>
        <v>Tallec</v>
      </c>
      <c r="E72" s="5" t="str">
        <f>IF(B72="","",VLOOKUP(B72,[1]inscriptions!$A$7:$C$474,3,0))</f>
        <v>Gilles</v>
      </c>
      <c r="F72" s="6" t="str">
        <f>IF(B72="","",VLOOKUP(B72,[1]inscriptions!$A$7:$H$474,8,0))</f>
        <v>V2H</v>
      </c>
      <c r="G72" s="1"/>
      <c r="H72" s="1"/>
    </row>
    <row r="73" spans="1:8" hidden="1" x14ac:dyDescent="0.25">
      <c r="A73" s="9">
        <f t="shared" si="0"/>
        <v>70</v>
      </c>
      <c r="B73" s="10">
        <v>449</v>
      </c>
      <c r="C73" s="8">
        <v>2.9456018518518517E-2</v>
      </c>
      <c r="D73" s="5" t="str">
        <f>IF(B73="","",VLOOKUP(B73,[1]inscriptions!$A$7:$B$474,2,0))</f>
        <v>Gascoin</v>
      </c>
      <c r="E73" s="5" t="str">
        <f>IF(B73="","",VLOOKUP(B73,[1]inscriptions!$A$7:$C$474,3,0))</f>
        <v>Stéphane</v>
      </c>
      <c r="F73" s="6" t="str">
        <f>IF(B73="","",VLOOKUP(B73,[1]inscriptions!$A$7:$H$474,8,0))</f>
        <v>V1H</v>
      </c>
      <c r="G73" s="1"/>
      <c r="H73" s="1"/>
    </row>
    <row r="74" spans="1:8" hidden="1" x14ac:dyDescent="0.25">
      <c r="A74" s="9">
        <f t="shared" si="0"/>
        <v>71</v>
      </c>
      <c r="B74" s="10">
        <v>95</v>
      </c>
      <c r="C74" s="8">
        <v>2.9537037037037039E-2</v>
      </c>
      <c r="D74" s="5"/>
      <c r="E74" s="5"/>
      <c r="F74" s="6"/>
      <c r="G74" s="1"/>
      <c r="H74" s="1"/>
    </row>
    <row r="75" spans="1:8" hidden="1" x14ac:dyDescent="0.25">
      <c r="A75" s="9">
        <f t="shared" si="0"/>
        <v>72</v>
      </c>
      <c r="B75" s="10">
        <v>261</v>
      </c>
      <c r="C75" s="8">
        <v>2.9664351851851855E-2</v>
      </c>
      <c r="D75" s="5" t="str">
        <f>IF(B75="","",VLOOKUP(B75,[1]inscriptions!$A$7:$B$474,2,0))</f>
        <v>Feutry</v>
      </c>
      <c r="E75" s="5" t="str">
        <f>IF(B75="","",VLOOKUP(B75,[1]inscriptions!$A$7:$C$474,3,0))</f>
        <v>Guy</v>
      </c>
      <c r="F75" s="6" t="str">
        <f>IF(B75="","",VLOOKUP(B75,[1]inscriptions!$A$7:$H$474,8,0))</f>
        <v>V2H</v>
      </c>
      <c r="G75" s="1"/>
      <c r="H75" s="1"/>
    </row>
    <row r="76" spans="1:8" hidden="1" x14ac:dyDescent="0.25">
      <c r="A76" s="9">
        <f t="shared" si="0"/>
        <v>73</v>
      </c>
      <c r="B76" s="10">
        <v>482</v>
      </c>
      <c r="C76" s="8">
        <v>2.9710648148148149E-2</v>
      </c>
      <c r="D76" s="5" t="str">
        <f>IF(B76="","",VLOOKUP(B76,[1]inscriptions!$A$7:$B$474,2,0))</f>
        <v>Lefort</v>
      </c>
      <c r="E76" s="5" t="str">
        <f>IF(B76="","",VLOOKUP(B76,[1]inscriptions!$A$7:$C$474,3,0))</f>
        <v>Christophe</v>
      </c>
      <c r="F76" s="6" t="str">
        <f>IF(B76="","",VLOOKUP(B76,[1]inscriptions!$A$7:$H$474,8,0))</f>
        <v>V2H</v>
      </c>
      <c r="G76" s="1"/>
      <c r="H76" s="1"/>
    </row>
    <row r="77" spans="1:8" hidden="1" x14ac:dyDescent="0.25">
      <c r="A77" s="9">
        <f t="shared" si="0"/>
        <v>74</v>
      </c>
      <c r="B77" s="10">
        <v>149</v>
      </c>
      <c r="C77" s="8">
        <v>2.9722222222222219E-2</v>
      </c>
      <c r="D77" s="5" t="s">
        <v>47</v>
      </c>
      <c r="E77" s="5" t="s">
        <v>48</v>
      </c>
      <c r="F77" s="6" t="s">
        <v>138</v>
      </c>
      <c r="G77" s="1"/>
      <c r="H77" s="1"/>
    </row>
    <row r="78" spans="1:8" hidden="1" x14ac:dyDescent="0.25">
      <c r="A78" s="9">
        <f t="shared" ref="A78:A141" si="1">IF(C78="","",A77+1)</f>
        <v>75</v>
      </c>
      <c r="B78" s="10"/>
      <c r="C78" s="8">
        <v>2.97337962962963E-2</v>
      </c>
      <c r="D78" s="5"/>
      <c r="E78" s="5"/>
      <c r="F78" s="6"/>
      <c r="G78" s="1"/>
      <c r="H78" s="1"/>
    </row>
    <row r="79" spans="1:8" hidden="1" x14ac:dyDescent="0.25">
      <c r="A79" s="9">
        <f t="shared" si="1"/>
        <v>76</v>
      </c>
      <c r="B79" s="10">
        <v>204</v>
      </c>
      <c r="C79" s="8">
        <v>2.9803240740740741E-2</v>
      </c>
      <c r="D79" s="5" t="str">
        <f>IF(B79="","",VLOOKUP(B79,[1]inscriptions!$A$7:$B$474,2,0))</f>
        <v>Jamin</v>
      </c>
      <c r="E79" s="5" t="str">
        <f>IF(B79="","",VLOOKUP(B79,[1]inscriptions!$A$7:$C$474,3,0))</f>
        <v>Emmanuel</v>
      </c>
      <c r="F79" s="6" t="str">
        <f>IF(B79="","",VLOOKUP(B79,[1]inscriptions!$A$7:$H$474,8,0))</f>
        <v>V1H</v>
      </c>
      <c r="G79" s="1"/>
      <c r="H79" s="1"/>
    </row>
    <row r="80" spans="1:8" hidden="1" x14ac:dyDescent="0.25">
      <c r="A80" s="9">
        <f t="shared" si="1"/>
        <v>77</v>
      </c>
      <c r="B80" s="10">
        <v>114</v>
      </c>
      <c r="C80" s="8">
        <v>2.990740740740741E-2</v>
      </c>
      <c r="D80" s="5" t="s">
        <v>49</v>
      </c>
      <c r="E80" s="5" t="s">
        <v>50</v>
      </c>
      <c r="F80" s="6" t="s">
        <v>17</v>
      </c>
      <c r="G80" s="1"/>
      <c r="H80" s="1"/>
    </row>
    <row r="81" spans="1:8" hidden="1" x14ac:dyDescent="0.25">
      <c r="A81" s="9">
        <f t="shared" si="1"/>
        <v>78</v>
      </c>
      <c r="B81" s="10">
        <v>450</v>
      </c>
      <c r="C81" s="8">
        <v>2.9988425925925922E-2</v>
      </c>
      <c r="D81" s="5" t="str">
        <f>IF(B81="","",VLOOKUP(B81,[1]inscriptions!$A$7:$B$474,2,0))</f>
        <v>Gaudrieller</v>
      </c>
      <c r="E81" s="5" t="str">
        <f>IF(B81="","",VLOOKUP(B81,[1]inscriptions!$A$7:$C$474,3,0))</f>
        <v>Remy</v>
      </c>
      <c r="F81" s="6" t="str">
        <f>IF(B81="","",VLOOKUP(B81,[1]inscriptions!$A$7:$H$474,8,0))</f>
        <v>V1H</v>
      </c>
      <c r="G81" s="1"/>
      <c r="H81" s="1"/>
    </row>
    <row r="82" spans="1:8" hidden="1" x14ac:dyDescent="0.25">
      <c r="A82" s="9">
        <f t="shared" si="1"/>
        <v>79</v>
      </c>
      <c r="B82" s="10">
        <v>135</v>
      </c>
      <c r="C82" s="8">
        <v>3.0034722222222223E-2</v>
      </c>
      <c r="D82" s="5" t="s">
        <v>51</v>
      </c>
      <c r="E82" s="5" t="s">
        <v>21</v>
      </c>
      <c r="F82" s="6" t="s">
        <v>8</v>
      </c>
      <c r="G82" s="1"/>
      <c r="H82" s="1"/>
    </row>
    <row r="83" spans="1:8" hidden="1" x14ac:dyDescent="0.25">
      <c r="A83" s="9">
        <f t="shared" si="1"/>
        <v>80</v>
      </c>
      <c r="B83" s="10">
        <v>181</v>
      </c>
      <c r="C83" s="8">
        <v>3.0243055555555554E-2</v>
      </c>
      <c r="D83" s="5" t="str">
        <f>IF(B83="","",VLOOKUP(B83,[1]inscriptions!$A$7:$B$474,2,0))</f>
        <v>Robin</v>
      </c>
      <c r="E83" s="5" t="str">
        <f>IF(B83="","",VLOOKUP(B83,[1]inscriptions!$A$7:$C$474,3,0))</f>
        <v>Hervé</v>
      </c>
      <c r="F83" s="6" t="str">
        <f>IF(B83="","",VLOOKUP(B83,[1]inscriptions!$A$7:$H$474,8,0))</f>
        <v>V1H</v>
      </c>
      <c r="G83" s="1"/>
      <c r="H83" s="1"/>
    </row>
    <row r="84" spans="1:8" hidden="1" x14ac:dyDescent="0.25">
      <c r="A84" s="9">
        <f t="shared" si="1"/>
        <v>81</v>
      </c>
      <c r="B84" s="10">
        <v>222</v>
      </c>
      <c r="C84" s="8">
        <v>3.0266203703703708E-2</v>
      </c>
      <c r="D84" s="5" t="str">
        <f>IF(B84="","",VLOOKUP(B84,[1]inscriptions!$A$7:$B$474,2,0))</f>
        <v>Porchet</v>
      </c>
      <c r="E84" s="5" t="str">
        <f>IF(B84="","",VLOOKUP(B84,[1]inscriptions!$A$7:$C$474,3,0))</f>
        <v>Jérome</v>
      </c>
      <c r="F84" s="6" t="str">
        <f>IF(B84="","",VLOOKUP(B84,[1]inscriptions!$A$7:$H$474,8,0))</f>
        <v>SEH</v>
      </c>
      <c r="G84" s="1"/>
      <c r="H84" s="1"/>
    </row>
    <row r="85" spans="1:8" hidden="1" x14ac:dyDescent="0.25">
      <c r="A85" s="9">
        <f t="shared" si="1"/>
        <v>82</v>
      </c>
      <c r="B85" s="10">
        <v>302</v>
      </c>
      <c r="C85" s="8">
        <v>3.0381944444444444E-2</v>
      </c>
      <c r="D85" s="5"/>
      <c r="E85" s="5"/>
      <c r="F85" s="6"/>
      <c r="G85" s="1"/>
      <c r="H85" s="1"/>
    </row>
    <row r="86" spans="1:8" hidden="1" x14ac:dyDescent="0.25">
      <c r="A86" s="9">
        <f t="shared" si="1"/>
        <v>83</v>
      </c>
      <c r="B86" s="10"/>
      <c r="C86" s="8">
        <v>3.0428240740740742E-2</v>
      </c>
      <c r="D86" s="5"/>
      <c r="E86" s="5"/>
      <c r="F86" s="6"/>
      <c r="G86" s="1"/>
      <c r="H86" s="1"/>
    </row>
    <row r="87" spans="1:8" hidden="1" x14ac:dyDescent="0.25">
      <c r="A87" s="9">
        <f t="shared" si="1"/>
        <v>84</v>
      </c>
      <c r="B87" s="10">
        <v>138</v>
      </c>
      <c r="C87" s="8">
        <v>3.0474537037037036E-2</v>
      </c>
      <c r="D87" s="5" t="s">
        <v>58</v>
      </c>
      <c r="E87" s="5" t="s">
        <v>59</v>
      </c>
      <c r="F87" s="6" t="s">
        <v>60</v>
      </c>
      <c r="G87" s="1"/>
      <c r="H87" s="1"/>
    </row>
    <row r="88" spans="1:8" hidden="1" x14ac:dyDescent="0.25">
      <c r="A88" s="9">
        <f t="shared" si="1"/>
        <v>85</v>
      </c>
      <c r="B88" s="10">
        <v>221</v>
      </c>
      <c r="C88" s="8">
        <v>3.0474537037037036E-2</v>
      </c>
      <c r="D88" s="5" t="str">
        <f>IF(B88="","",VLOOKUP(B88,[1]inscriptions!$A$7:$B$474,2,0))</f>
        <v>Brillouet</v>
      </c>
      <c r="E88" s="5" t="str">
        <f>IF(B88="","",VLOOKUP(B88,[1]inscriptions!$A$7:$C$474,3,0))</f>
        <v>Fabien</v>
      </c>
      <c r="F88" s="6" t="str">
        <f>IF(B88="","",VLOOKUP(B88,[1]inscriptions!$A$7:$H$474,8,0))</f>
        <v>SEH</v>
      </c>
      <c r="G88" s="1"/>
      <c r="H88" s="1"/>
    </row>
    <row r="89" spans="1:8" hidden="1" x14ac:dyDescent="0.25">
      <c r="A89" s="9">
        <f t="shared" si="1"/>
        <v>86</v>
      </c>
      <c r="B89" s="10">
        <v>108</v>
      </c>
      <c r="C89" s="8">
        <v>3.0486111111111113E-2</v>
      </c>
      <c r="D89" s="5" t="s">
        <v>52</v>
      </c>
      <c r="E89" s="5" t="s">
        <v>53</v>
      </c>
      <c r="F89" s="6" t="s">
        <v>8</v>
      </c>
      <c r="G89" s="1"/>
      <c r="H89" s="1"/>
    </row>
    <row r="90" spans="1:8" hidden="1" x14ac:dyDescent="0.25">
      <c r="A90" s="9">
        <f t="shared" si="1"/>
        <v>87</v>
      </c>
      <c r="B90" s="10"/>
      <c r="C90" s="8">
        <v>3.0486111111111113E-2</v>
      </c>
      <c r="D90" s="5"/>
      <c r="E90" s="5"/>
      <c r="F90" s="6"/>
      <c r="G90" s="1"/>
      <c r="H90" s="1"/>
    </row>
    <row r="91" spans="1:8" hidden="1" x14ac:dyDescent="0.25">
      <c r="A91" s="9">
        <f t="shared" si="1"/>
        <v>88</v>
      </c>
      <c r="B91" s="10">
        <v>499</v>
      </c>
      <c r="C91" s="8">
        <v>3.0486111111111113E-2</v>
      </c>
      <c r="D91" s="5" t="s">
        <v>54</v>
      </c>
      <c r="E91" s="5" t="s">
        <v>55</v>
      </c>
      <c r="F91" s="6" t="s">
        <v>8</v>
      </c>
      <c r="G91" s="1"/>
      <c r="H91" s="1"/>
    </row>
    <row r="92" spans="1:8" hidden="1" x14ac:dyDescent="0.25">
      <c r="A92" s="9">
        <f t="shared" si="1"/>
        <v>89</v>
      </c>
      <c r="B92" s="10">
        <v>448</v>
      </c>
      <c r="C92" s="8">
        <v>3.0497685185185183E-2</v>
      </c>
      <c r="D92" s="5" t="str">
        <f>IF(B92="","",VLOOKUP(B92,[1]inscriptions!$A$7:$B$474,2,0))</f>
        <v>Simon</v>
      </c>
      <c r="E92" s="5" t="str">
        <f>IF(B92="","",VLOOKUP(B92,[1]inscriptions!$A$7:$C$474,3,0))</f>
        <v>Joel</v>
      </c>
      <c r="F92" s="6" t="str">
        <f>IF(B92="","",VLOOKUP(B92,[1]inscriptions!$A$7:$H$474,8,0))</f>
        <v>V1H</v>
      </c>
      <c r="G92" s="1"/>
      <c r="H92" s="1"/>
    </row>
    <row r="93" spans="1:8" hidden="1" x14ac:dyDescent="0.25">
      <c r="A93" s="9">
        <f t="shared" si="1"/>
        <v>90</v>
      </c>
      <c r="B93" s="10">
        <v>481</v>
      </c>
      <c r="C93" s="8">
        <v>3.050925925925926E-2</v>
      </c>
      <c r="D93" s="5" t="str">
        <f>IF(B93="","",VLOOKUP(B93,[1]inscriptions!$A$7:$B$474,2,0))</f>
        <v>Grelard-noel</v>
      </c>
      <c r="E93" s="5" t="str">
        <f>IF(B93="","",VLOOKUP(B93,[1]inscriptions!$A$7:$C$474,3,0))</f>
        <v>Yannick</v>
      </c>
      <c r="F93" s="6" t="str">
        <f>IF(B93="","",VLOOKUP(B93,[1]inscriptions!$A$7:$H$474,8,0))</f>
        <v>V1H</v>
      </c>
      <c r="G93" s="1"/>
      <c r="H93" s="1"/>
    </row>
    <row r="94" spans="1:8" hidden="1" x14ac:dyDescent="0.25">
      <c r="A94" s="9">
        <f t="shared" si="1"/>
        <v>91</v>
      </c>
      <c r="B94" s="10">
        <v>188</v>
      </c>
      <c r="C94" s="8">
        <v>3.0567129629629628E-2</v>
      </c>
      <c r="D94" s="5" t="str">
        <f>IF(B94="","",VLOOKUP(B94,[1]inscriptions!$A$7:$B$474,2,0))</f>
        <v>Moreau</v>
      </c>
      <c r="E94" s="5" t="str">
        <f>IF(B94="","",VLOOKUP(B94,[1]inscriptions!$A$7:$C$474,3,0))</f>
        <v>Rodolphe</v>
      </c>
      <c r="F94" s="6" t="str">
        <f>IF(B94="","",VLOOKUP(B94,[1]inscriptions!$A$7:$H$474,8,0))</f>
        <v>SEH</v>
      </c>
      <c r="G94" s="1"/>
      <c r="H94" s="1"/>
    </row>
    <row r="95" spans="1:8" hidden="1" x14ac:dyDescent="0.25">
      <c r="A95" s="9">
        <f t="shared" si="1"/>
        <v>92</v>
      </c>
      <c r="B95" s="10">
        <v>360</v>
      </c>
      <c r="C95" s="8">
        <v>3.0624999999999999E-2</v>
      </c>
      <c r="D95" s="5" t="s">
        <v>40</v>
      </c>
      <c r="E95" s="5" t="s">
        <v>56</v>
      </c>
      <c r="F95" s="6" t="s">
        <v>57</v>
      </c>
      <c r="G95" s="1"/>
      <c r="H95" s="1"/>
    </row>
    <row r="96" spans="1:8" hidden="1" x14ac:dyDescent="0.25">
      <c r="A96" s="9">
        <f t="shared" si="1"/>
        <v>93</v>
      </c>
      <c r="B96" s="10">
        <v>249</v>
      </c>
      <c r="C96" s="8">
        <v>3.0624999999999999E-2</v>
      </c>
      <c r="D96" s="5" t="str">
        <f>IF(B96="","",VLOOKUP(B96,[1]inscriptions!$A$7:$B$474,2,0))</f>
        <v>Boutholeau</v>
      </c>
      <c r="E96" s="5" t="str">
        <f>IF(B96="","",VLOOKUP(B96,[1]inscriptions!$A$7:$C$474,3,0))</f>
        <v>Raphael</v>
      </c>
      <c r="F96" s="6" t="str">
        <f>IF(B96="","",VLOOKUP(B96,[1]inscriptions!$A$7:$H$474,8,0))</f>
        <v>V1H</v>
      </c>
      <c r="G96" s="1"/>
      <c r="H96" s="1"/>
    </row>
    <row r="97" spans="1:8" hidden="1" x14ac:dyDescent="0.25">
      <c r="A97" s="9">
        <f t="shared" si="1"/>
        <v>94</v>
      </c>
      <c r="B97" s="10">
        <v>342</v>
      </c>
      <c r="C97" s="8">
        <v>3.0636574074074076E-2</v>
      </c>
      <c r="D97" s="5" t="s">
        <v>30</v>
      </c>
      <c r="E97" s="5" t="s">
        <v>72</v>
      </c>
      <c r="F97" s="6" t="s">
        <v>17</v>
      </c>
      <c r="G97" s="1"/>
      <c r="H97" s="1"/>
    </row>
    <row r="98" spans="1:8" hidden="1" x14ac:dyDescent="0.25">
      <c r="A98" s="9">
        <f t="shared" si="1"/>
        <v>95</v>
      </c>
      <c r="B98" s="10">
        <v>360</v>
      </c>
      <c r="C98" s="8">
        <v>3.0671296296296294E-2</v>
      </c>
      <c r="D98" s="5"/>
      <c r="E98" s="5"/>
      <c r="F98" s="6"/>
      <c r="G98" s="1"/>
      <c r="H98" s="1"/>
    </row>
    <row r="99" spans="1:8" hidden="1" x14ac:dyDescent="0.25">
      <c r="A99" s="9">
        <f t="shared" si="1"/>
        <v>96</v>
      </c>
      <c r="B99" s="10"/>
      <c r="C99" s="8">
        <v>3.0752314814814816E-2</v>
      </c>
      <c r="D99" s="5"/>
      <c r="E99" s="5"/>
      <c r="F99" s="6"/>
      <c r="G99" s="1"/>
      <c r="H99" s="1"/>
    </row>
    <row r="100" spans="1:8" hidden="1" x14ac:dyDescent="0.25">
      <c r="A100" s="9">
        <f t="shared" si="1"/>
        <v>97</v>
      </c>
      <c r="B100" s="10">
        <v>473</v>
      </c>
      <c r="C100" s="8">
        <v>3.0752314814814816E-2</v>
      </c>
      <c r="D100" s="5" t="str">
        <f>IF(B100="","",VLOOKUP(B100,[1]inscriptions!$A$7:$B$474,2,0))</f>
        <v>Pallier</v>
      </c>
      <c r="E100" s="5" t="str">
        <f>IF(B100="","",VLOOKUP(B100,[1]inscriptions!$A$7:$C$474,3,0))</f>
        <v>Régis</v>
      </c>
      <c r="F100" s="6" t="str">
        <f>IF(B100="","",VLOOKUP(B100,[1]inscriptions!$A$7:$H$474,8,0))</f>
        <v>V1H</v>
      </c>
      <c r="G100" s="1"/>
      <c r="H100" s="1"/>
    </row>
    <row r="101" spans="1:8" hidden="1" x14ac:dyDescent="0.25">
      <c r="A101" s="9">
        <f t="shared" si="1"/>
        <v>98</v>
      </c>
      <c r="B101" s="10">
        <v>359</v>
      </c>
      <c r="C101" s="8">
        <v>3.0752314814814816E-2</v>
      </c>
      <c r="D101" s="5" t="str">
        <f>IF(B101="","",VLOOKUP(B101,[1]inscriptions!$A$7:$B$474,2,0))</f>
        <v>Willems</v>
      </c>
      <c r="E101" s="5" t="str">
        <f>IF(B101="","",VLOOKUP(B101,[1]inscriptions!$A$7:$C$474,3,0))</f>
        <v>Maria</v>
      </c>
      <c r="F101" s="6" t="str">
        <f>IF(B101="","",VLOOKUP(B101,[1]inscriptions!$A$7:$H$474,8,0))</f>
        <v>V2F</v>
      </c>
      <c r="G101" s="1"/>
      <c r="H101" s="1"/>
    </row>
    <row r="102" spans="1:8" hidden="1" x14ac:dyDescent="0.25">
      <c r="A102" s="9">
        <f t="shared" si="1"/>
        <v>99</v>
      </c>
      <c r="B102" s="10">
        <v>472</v>
      </c>
      <c r="C102" s="8">
        <v>3.0763888888888886E-2</v>
      </c>
      <c r="D102" s="5" t="str">
        <f>IF(B102="","",VLOOKUP(B102,[1]inscriptions!$A$7:$B$474,2,0))</f>
        <v>Botte</v>
      </c>
      <c r="E102" s="5" t="str">
        <f>IF(B102="","",VLOOKUP(B102,[1]inscriptions!$A$7:$C$474,3,0))</f>
        <v>Xavier</v>
      </c>
      <c r="F102" s="6" t="str">
        <f>IF(B102="","",VLOOKUP(B102,[1]inscriptions!$A$7:$H$474,8,0))</f>
        <v>V1H</v>
      </c>
      <c r="G102" s="1"/>
      <c r="H102" s="1"/>
    </row>
    <row r="103" spans="1:8" hidden="1" x14ac:dyDescent="0.25">
      <c r="A103" s="9">
        <f t="shared" si="1"/>
        <v>100</v>
      </c>
      <c r="B103" s="10">
        <v>122</v>
      </c>
      <c r="C103" s="8">
        <v>3.0821759259259257E-2</v>
      </c>
      <c r="D103" s="5" t="s">
        <v>102</v>
      </c>
      <c r="E103" s="5" t="s">
        <v>76</v>
      </c>
      <c r="F103" s="6" t="s">
        <v>17</v>
      </c>
      <c r="G103" s="1"/>
      <c r="H103" s="1"/>
    </row>
    <row r="104" spans="1:8" hidden="1" x14ac:dyDescent="0.25">
      <c r="A104" s="9">
        <f t="shared" si="1"/>
        <v>101</v>
      </c>
      <c r="B104" s="10">
        <v>96</v>
      </c>
      <c r="C104" s="8">
        <v>3.0833333333333334E-2</v>
      </c>
      <c r="D104" s="5"/>
      <c r="E104" s="5"/>
      <c r="F104" s="6"/>
      <c r="G104" s="1"/>
      <c r="H104" s="1"/>
    </row>
    <row r="105" spans="1:8" hidden="1" x14ac:dyDescent="0.25">
      <c r="A105" s="9">
        <f t="shared" si="1"/>
        <v>102</v>
      </c>
      <c r="B105" s="10">
        <v>495</v>
      </c>
      <c r="C105" s="8">
        <v>3.0833333333333334E-2</v>
      </c>
      <c r="D105" s="5"/>
      <c r="E105" s="5"/>
      <c r="F105" s="6"/>
      <c r="G105" s="1"/>
      <c r="H105" s="1"/>
    </row>
    <row r="106" spans="1:8" hidden="1" x14ac:dyDescent="0.25">
      <c r="A106" s="9">
        <f t="shared" si="1"/>
        <v>103</v>
      </c>
      <c r="B106" s="10">
        <v>452</v>
      </c>
      <c r="C106" s="8">
        <v>3.0868055555555555E-2</v>
      </c>
      <c r="D106" s="5" t="str">
        <f>IF(B106="","",VLOOKUP(B106,[1]inscriptions!$A$7:$B$474,2,0))</f>
        <v>Brand</v>
      </c>
      <c r="E106" s="5" t="str">
        <f>IF(B106="","",VLOOKUP(B106,[1]inscriptions!$A$7:$C$474,3,0))</f>
        <v>Raphael</v>
      </c>
      <c r="F106" s="6" t="s">
        <v>138</v>
      </c>
      <c r="G106" s="1"/>
      <c r="H106" s="1"/>
    </row>
    <row r="107" spans="1:8" hidden="1" x14ac:dyDescent="0.25">
      <c r="A107" s="9">
        <f t="shared" si="1"/>
        <v>104</v>
      </c>
      <c r="B107" s="10">
        <v>97</v>
      </c>
      <c r="C107" s="8">
        <v>3.0995370370370371E-2</v>
      </c>
      <c r="D107" s="5" t="s">
        <v>103</v>
      </c>
      <c r="E107" s="5" t="s">
        <v>55</v>
      </c>
      <c r="F107" s="6" t="s">
        <v>8</v>
      </c>
      <c r="G107" s="1"/>
      <c r="H107" s="1"/>
    </row>
    <row r="108" spans="1:8" hidden="1" x14ac:dyDescent="0.25">
      <c r="A108" s="9">
        <f t="shared" si="1"/>
        <v>105</v>
      </c>
      <c r="B108" s="10">
        <v>460</v>
      </c>
      <c r="C108" s="8">
        <v>3.1030092592592592E-2</v>
      </c>
      <c r="D108" s="5" t="str">
        <f>IF(B108="","",VLOOKUP(B108,[1]inscriptions!$A$7:$B$474,2,0))</f>
        <v>Peronnet</v>
      </c>
      <c r="E108" s="5" t="str">
        <f>IF(B108="","",VLOOKUP(B108,[1]inscriptions!$A$7:$C$474,3,0))</f>
        <v>Françoise</v>
      </c>
      <c r="F108" s="6" t="str">
        <f>IF(B108="","",VLOOKUP(B108,[1]inscriptions!$A$7:$H$474,8,0))</f>
        <v>SEF</v>
      </c>
      <c r="G108" s="1"/>
      <c r="H108" s="1"/>
    </row>
    <row r="109" spans="1:8" hidden="1" x14ac:dyDescent="0.25">
      <c r="A109" s="9">
        <f t="shared" si="1"/>
        <v>106</v>
      </c>
      <c r="B109" s="10">
        <v>432</v>
      </c>
      <c r="C109" s="8">
        <v>3.108796296296296E-2</v>
      </c>
      <c r="D109" s="5" t="str">
        <f>IF(B109="","",VLOOKUP(B109,[1]inscriptions!$A$7:$B$474,2,0))</f>
        <v>Laurier</v>
      </c>
      <c r="E109" s="5" t="str">
        <f>IF(B109="","",VLOOKUP(B109,[1]inscriptions!$A$7:$C$474,3,0))</f>
        <v>Thomas</v>
      </c>
      <c r="F109" s="6" t="str">
        <f>IF(B109="","",VLOOKUP(B109,[1]inscriptions!$A$7:$H$474,8,0))</f>
        <v>V1H</v>
      </c>
      <c r="G109" s="1"/>
      <c r="H109" s="1"/>
    </row>
    <row r="110" spans="1:8" hidden="1" x14ac:dyDescent="0.25">
      <c r="A110" s="9">
        <f t="shared" si="1"/>
        <v>107</v>
      </c>
      <c r="B110" s="10">
        <v>153</v>
      </c>
      <c r="C110" s="8">
        <v>3.1122685185185187E-2</v>
      </c>
      <c r="D110" s="5"/>
      <c r="E110" s="5"/>
      <c r="F110" s="6"/>
      <c r="G110" s="1"/>
      <c r="H110" s="1"/>
    </row>
    <row r="111" spans="1:8" hidden="1" x14ac:dyDescent="0.25">
      <c r="A111" s="9">
        <f t="shared" si="1"/>
        <v>108</v>
      </c>
      <c r="B111" s="10">
        <v>248</v>
      </c>
      <c r="C111" s="8">
        <v>3.1134259259259261E-2</v>
      </c>
      <c r="D111" s="5" t="str">
        <f>IF(B111="","",VLOOKUP(B111,[1]inscriptions!$A$7:$B$474,2,0))</f>
        <v>Gaillard</v>
      </c>
      <c r="E111" s="5" t="str">
        <f>IF(B111="","",VLOOKUP(B111,[1]inscriptions!$A$7:$C$474,3,0))</f>
        <v>David</v>
      </c>
      <c r="F111" s="6" t="str">
        <f>IF(B111="","",VLOOKUP(B111,[1]inscriptions!$A$7:$H$474,8,0))</f>
        <v>SEH</v>
      </c>
      <c r="G111" s="1"/>
      <c r="H111" s="1"/>
    </row>
    <row r="112" spans="1:8" hidden="1" x14ac:dyDescent="0.25">
      <c r="A112" s="9">
        <f t="shared" si="1"/>
        <v>109</v>
      </c>
      <c r="B112" s="10">
        <v>197</v>
      </c>
      <c r="C112" s="8">
        <v>3.1157407407407408E-2</v>
      </c>
      <c r="D112" s="5" t="str">
        <f>IF(B112="","",VLOOKUP(B112,[1]inscriptions!$A$7:$B$474,2,0))</f>
        <v>Sertillanges</v>
      </c>
      <c r="E112" s="5" t="str">
        <f>IF(B112="","",VLOOKUP(B112,[1]inscriptions!$A$7:$C$474,3,0))</f>
        <v>Stéphane</v>
      </c>
      <c r="F112" s="6" t="str">
        <f>IF(B112="","",VLOOKUP(B112,[1]inscriptions!$A$7:$H$474,8,0))</f>
        <v>V1H</v>
      </c>
      <c r="G112" s="1"/>
      <c r="H112" s="1"/>
    </row>
    <row r="113" spans="1:8" hidden="1" x14ac:dyDescent="0.25">
      <c r="A113" s="9">
        <f t="shared" si="1"/>
        <v>110</v>
      </c>
      <c r="B113" s="10">
        <v>242</v>
      </c>
      <c r="C113" s="8">
        <v>3.1192129629629629E-2</v>
      </c>
      <c r="D113" s="5" t="str">
        <f>IF(B113="","",VLOOKUP(B113,[1]inscriptions!$A$7:$B$474,2,0))</f>
        <v>Bonneau</v>
      </c>
      <c r="E113" s="5" t="str">
        <f>IF(B113="","",VLOOKUP(B113,[1]inscriptions!$A$7:$C$474,3,0))</f>
        <v>François</v>
      </c>
      <c r="F113" s="6" t="str">
        <f>IF(B113="","",VLOOKUP(B113,[1]inscriptions!$A$7:$H$474,8,0))</f>
        <v>V1H</v>
      </c>
      <c r="G113" s="1"/>
      <c r="H113" s="1"/>
    </row>
    <row r="114" spans="1:8" hidden="1" x14ac:dyDescent="0.25">
      <c r="A114" s="9">
        <f t="shared" si="1"/>
        <v>111</v>
      </c>
      <c r="B114" s="10">
        <v>453</v>
      </c>
      <c r="C114" s="8">
        <v>3.1226851851851853E-2</v>
      </c>
      <c r="D114" s="5" t="str">
        <f>IF(B114="","",VLOOKUP(B114,[1]inscriptions!$A$7:$B$474,2,0))</f>
        <v>Massard</v>
      </c>
      <c r="E114" s="5" t="str">
        <f>IF(B114="","",VLOOKUP(B114,[1]inscriptions!$A$7:$C$474,3,0))</f>
        <v>Christophe</v>
      </c>
      <c r="F114" s="6" t="str">
        <f>IF(B114="","",VLOOKUP(B114,[1]inscriptions!$A$7:$H$474,8,0))</f>
        <v>V2H</v>
      </c>
      <c r="G114" s="1"/>
      <c r="H114" s="1"/>
    </row>
    <row r="115" spans="1:8" hidden="1" x14ac:dyDescent="0.25">
      <c r="A115" s="9">
        <f t="shared" si="1"/>
        <v>112</v>
      </c>
      <c r="B115" s="10">
        <v>474</v>
      </c>
      <c r="C115" s="8">
        <v>3.1319444444444448E-2</v>
      </c>
      <c r="D115" s="5" t="str">
        <f>IF(B115="","",VLOOKUP(B115,[1]inscriptions!$A$7:$B$474,2,0))</f>
        <v>Dupuy</v>
      </c>
      <c r="E115" s="5" t="str">
        <f>IF(B115="","",VLOOKUP(B115,[1]inscriptions!$A$7:$C$474,3,0))</f>
        <v>Thomas</v>
      </c>
      <c r="F115" s="6" t="str">
        <f>IF(B115="","",VLOOKUP(B115,[1]inscriptions!$A$7:$H$474,8,0))</f>
        <v>SEH</v>
      </c>
      <c r="G115" s="1"/>
      <c r="H115" s="1"/>
    </row>
    <row r="116" spans="1:8" hidden="1" x14ac:dyDescent="0.25">
      <c r="A116" s="9">
        <f t="shared" si="1"/>
        <v>113</v>
      </c>
      <c r="B116" s="10"/>
      <c r="C116" s="8">
        <v>3.1354166666666662E-2</v>
      </c>
      <c r="D116" s="5"/>
      <c r="E116" s="5"/>
      <c r="F116" s="6"/>
      <c r="G116" s="1"/>
      <c r="H116" s="1"/>
    </row>
    <row r="117" spans="1:8" hidden="1" x14ac:dyDescent="0.25">
      <c r="A117" s="9">
        <f t="shared" si="1"/>
        <v>114</v>
      </c>
      <c r="B117" s="10"/>
      <c r="C117" s="8">
        <v>3.1354166666666662E-2</v>
      </c>
      <c r="D117" s="5"/>
      <c r="E117" s="5"/>
      <c r="F117" s="6"/>
      <c r="G117" s="1"/>
      <c r="H117" s="1"/>
    </row>
    <row r="118" spans="1:8" hidden="1" x14ac:dyDescent="0.25">
      <c r="A118" s="9">
        <f t="shared" si="1"/>
        <v>115</v>
      </c>
      <c r="B118" s="10">
        <v>197</v>
      </c>
      <c r="C118" s="8">
        <v>3.1504629629629625E-2</v>
      </c>
      <c r="D118" s="5" t="str">
        <f>IF(B118="","",VLOOKUP(B118,[1]inscriptions!$A$7:$B$474,2,0))</f>
        <v>Sertillanges</v>
      </c>
      <c r="E118" s="5" t="str">
        <f>IF(B118="","",VLOOKUP(B118,[1]inscriptions!$A$7:$C$474,3,0))</f>
        <v>Stéphane</v>
      </c>
      <c r="F118" s="6" t="str">
        <f>IF(B118="","",VLOOKUP(B118,[1]inscriptions!$A$7:$H$474,8,0))</f>
        <v>V1H</v>
      </c>
      <c r="G118" s="1"/>
      <c r="H118" s="1"/>
    </row>
    <row r="119" spans="1:8" hidden="1" x14ac:dyDescent="0.25">
      <c r="A119" s="9">
        <f t="shared" si="1"/>
        <v>116</v>
      </c>
      <c r="B119" s="10">
        <v>453</v>
      </c>
      <c r="C119" s="8">
        <v>3.1527777777777773E-2</v>
      </c>
      <c r="D119" s="5" t="str">
        <f>IF(B119="","",VLOOKUP(B119,[1]inscriptions!$A$7:$B$474,2,0))</f>
        <v>Massard</v>
      </c>
      <c r="E119" s="5" t="str">
        <f>IF(B119="","",VLOOKUP(B119,[1]inscriptions!$A$7:$C$474,3,0))</f>
        <v>Christophe</v>
      </c>
      <c r="F119" s="6" t="str">
        <f>IF(B119="","",VLOOKUP(B119,[1]inscriptions!$A$7:$H$474,8,0))</f>
        <v>V2H</v>
      </c>
      <c r="G119" s="1"/>
      <c r="H119" s="1"/>
    </row>
    <row r="120" spans="1:8" hidden="1" x14ac:dyDescent="0.25">
      <c r="A120" s="9">
        <f t="shared" si="1"/>
        <v>117</v>
      </c>
      <c r="B120" s="10">
        <v>163</v>
      </c>
      <c r="C120" s="8">
        <v>3.155092592592592E-2</v>
      </c>
      <c r="D120" s="5" t="str">
        <f>IF(B120="","",VLOOKUP(B120,[1]inscriptions!$A$7:$B$474,2,0))</f>
        <v>Paris</v>
      </c>
      <c r="E120" s="5" t="str">
        <f>IF(B120="","",VLOOKUP(B120,[1]inscriptions!$A$7:$C$474,3,0))</f>
        <v>Bruno</v>
      </c>
      <c r="F120" s="6" t="str">
        <f>IF(B120="","",VLOOKUP(B120,[1]inscriptions!$A$7:$H$474,8,0))</f>
        <v>V1H</v>
      </c>
      <c r="G120" s="1"/>
      <c r="H120" s="1"/>
    </row>
    <row r="121" spans="1:8" hidden="1" x14ac:dyDescent="0.25">
      <c r="A121" s="9">
        <f t="shared" si="1"/>
        <v>118</v>
      </c>
      <c r="B121" s="10">
        <v>242</v>
      </c>
      <c r="C121" s="8">
        <v>3.1585648148148147E-2</v>
      </c>
      <c r="D121" s="5" t="str">
        <f>IF(B121="","",VLOOKUP(B121,[1]inscriptions!$A$7:$B$474,2,0))</f>
        <v>Bonneau</v>
      </c>
      <c r="E121" s="5" t="str">
        <f>IF(B121="","",VLOOKUP(B121,[1]inscriptions!$A$7:$C$474,3,0))</f>
        <v>François</v>
      </c>
      <c r="F121" s="6" t="str">
        <f>IF(B121="","",VLOOKUP(B121,[1]inscriptions!$A$7:$H$474,8,0))</f>
        <v>V1H</v>
      </c>
      <c r="G121" s="1"/>
      <c r="H121" s="1"/>
    </row>
    <row r="122" spans="1:8" hidden="1" x14ac:dyDescent="0.25">
      <c r="A122" s="9">
        <f t="shared" si="1"/>
        <v>119</v>
      </c>
      <c r="B122" s="10">
        <v>190</v>
      </c>
      <c r="C122" s="8">
        <v>3.1597222222222221E-2</v>
      </c>
      <c r="D122" s="5" t="str">
        <f>IF(B122="","",VLOOKUP(B122,[1]inscriptions!$A$7:$B$474,2,0))</f>
        <v xml:space="preserve">Servais </v>
      </c>
      <c r="E122" s="5" t="str">
        <f>IF(B122="","",VLOOKUP(B122,[1]inscriptions!$A$7:$C$474,3,0))</f>
        <v>Jacques</v>
      </c>
      <c r="F122" s="6" t="s">
        <v>138</v>
      </c>
      <c r="G122" s="1"/>
      <c r="H122" s="1"/>
    </row>
    <row r="123" spans="1:8" hidden="1" x14ac:dyDescent="0.25">
      <c r="A123" s="9">
        <f t="shared" si="1"/>
        <v>120</v>
      </c>
      <c r="B123" s="10">
        <v>240</v>
      </c>
      <c r="C123" s="8">
        <v>3.1631944444444442E-2</v>
      </c>
      <c r="D123" s="5" t="str">
        <f>IF(B123="","",VLOOKUP(B123,[1]inscriptions!$A$7:$B$474,2,0))</f>
        <v>Martin</v>
      </c>
      <c r="E123" s="5" t="str">
        <f>IF(B123="","",VLOOKUP(B123,[1]inscriptions!$A$7:$C$474,3,0))</f>
        <v>Anthony</v>
      </c>
      <c r="F123" s="6" t="str">
        <f>IF(B123="","",VLOOKUP(B123,[1]inscriptions!$A$7:$H$474,8,0))</f>
        <v>V1H</v>
      </c>
      <c r="G123" s="1"/>
      <c r="H123" s="1"/>
    </row>
    <row r="124" spans="1:8" hidden="1" x14ac:dyDescent="0.25">
      <c r="A124" s="9">
        <f t="shared" si="1"/>
        <v>121</v>
      </c>
      <c r="B124" s="10">
        <v>488</v>
      </c>
      <c r="C124" s="8">
        <v>3.172453703703703E-2</v>
      </c>
      <c r="D124" s="5" t="str">
        <f>IF(B124="","",VLOOKUP(B124,[1]inscriptions!$A$7:$B$474,2,0))</f>
        <v>Guenon</v>
      </c>
      <c r="E124" s="5" t="str">
        <f>IF(B124="","",VLOOKUP(B124,[1]inscriptions!$A$7:$C$474,3,0))</f>
        <v>Philippe</v>
      </c>
      <c r="F124" s="6" t="str">
        <f>IF(B124="","",VLOOKUP(B124,[1]inscriptions!$A$7:$H$474,8,0))</f>
        <v>V2H</v>
      </c>
      <c r="G124" s="1"/>
      <c r="H124" s="1"/>
    </row>
    <row r="125" spans="1:8" hidden="1" x14ac:dyDescent="0.25">
      <c r="A125" s="9">
        <f t="shared" si="1"/>
        <v>122</v>
      </c>
      <c r="B125" s="10">
        <v>440</v>
      </c>
      <c r="C125" s="8">
        <v>3.184027777777778E-2</v>
      </c>
      <c r="D125" s="5" t="str">
        <f>IF(B125="","",VLOOKUP(B125,[1]inscriptions!$A$7:$B$474,2,0))</f>
        <v>Bourdin</v>
      </c>
      <c r="E125" s="5" t="str">
        <f>IF(B125="","",VLOOKUP(B125,[1]inscriptions!$A$7:$C$474,3,0))</f>
        <v>Jonathan</v>
      </c>
      <c r="F125" s="6" t="str">
        <f>IF(B125="","",VLOOKUP(B125,[1]inscriptions!$A$7:$H$474,8,0))</f>
        <v>SEH</v>
      </c>
      <c r="G125" s="1"/>
      <c r="H125" s="1"/>
    </row>
    <row r="126" spans="1:8" hidden="1" x14ac:dyDescent="0.25">
      <c r="A126" s="9">
        <f t="shared" si="1"/>
        <v>123</v>
      </c>
      <c r="B126" s="10">
        <v>462</v>
      </c>
      <c r="C126" s="8">
        <v>3.1851851851851853E-2</v>
      </c>
      <c r="D126" s="5" t="str">
        <f>IF(B126="","",VLOOKUP(B126,[1]inscriptions!$A$7:$B$474,2,0))</f>
        <v>Cariou</v>
      </c>
      <c r="E126" s="5" t="str">
        <f>IF(B126="","",VLOOKUP(B126,[1]inscriptions!$A$7:$C$474,3,0))</f>
        <v>Michel</v>
      </c>
      <c r="F126" s="6" t="str">
        <f>IF(B126="","",VLOOKUP(B126,[1]inscriptions!$A$7:$H$474,8,0))</f>
        <v>V3H</v>
      </c>
      <c r="G126" s="1"/>
      <c r="H126" s="1"/>
    </row>
    <row r="127" spans="1:8" hidden="1" x14ac:dyDescent="0.25">
      <c r="A127" s="9">
        <f t="shared" si="1"/>
        <v>124</v>
      </c>
      <c r="B127" s="10">
        <v>296</v>
      </c>
      <c r="C127" s="8">
        <v>3.1851851851851853E-2</v>
      </c>
      <c r="D127" s="5" t="str">
        <f>IF(B127="","",VLOOKUP(B127,[1]inscriptions!$A$7:$B$474,2,0))</f>
        <v>Girard</v>
      </c>
      <c r="E127" s="5" t="str">
        <f>IF(B127="","",VLOOKUP(B127,[1]inscriptions!$A$7:$C$474,3,0))</f>
        <v>Joel</v>
      </c>
      <c r="F127" s="6" t="str">
        <f>IF(B127="","",VLOOKUP(B127,[1]inscriptions!$A$7:$H$474,8,0))</f>
        <v>V2H</v>
      </c>
      <c r="G127" s="1"/>
      <c r="H127" s="1"/>
    </row>
    <row r="128" spans="1:8" hidden="1" x14ac:dyDescent="0.25">
      <c r="A128" s="9">
        <f t="shared" si="1"/>
        <v>125</v>
      </c>
      <c r="B128" s="10">
        <v>252</v>
      </c>
      <c r="C128" s="8">
        <v>3.1956018518518516E-2</v>
      </c>
      <c r="D128" s="5" t="str">
        <f>IF(B128="","",VLOOKUP(B128,[1]inscriptions!$A$7:$B$474,2,0))</f>
        <v>Jalis</v>
      </c>
      <c r="E128" s="5" t="str">
        <f>IF(B128="","",VLOOKUP(B128,[1]inscriptions!$A$7:$C$474,3,0))</f>
        <v>Sylvie</v>
      </c>
      <c r="F128" s="6" t="e">
        <f>IF(B128="","",VLOOKUP(B128,[1]inscriptions!$A$7:$H$474,8,0))</f>
        <v>#N/A</v>
      </c>
      <c r="G128" s="1"/>
      <c r="H128" s="1"/>
    </row>
    <row r="129" spans="1:8" hidden="1" x14ac:dyDescent="0.25">
      <c r="A129" s="9">
        <f t="shared" si="1"/>
        <v>126</v>
      </c>
      <c r="B129" s="10">
        <v>362</v>
      </c>
      <c r="C129" s="8">
        <v>3.1979166666666663E-2</v>
      </c>
      <c r="D129" s="5" t="str">
        <f>IF(B129="","",VLOOKUP(B129,[1]inscriptions!$A$7:$B$474,2,0))</f>
        <v>Mercier</v>
      </c>
      <c r="E129" s="5" t="str">
        <f>IF(B129="","",VLOOKUP(B129,[1]inscriptions!$A$7:$C$474,3,0))</f>
        <v>Christian</v>
      </c>
      <c r="F129" s="6" t="str">
        <f>IF(B129="","",VLOOKUP(B129,[1]inscriptions!$A$7:$H$474,8,0))</f>
        <v>V2H</v>
      </c>
      <c r="G129" s="1"/>
      <c r="H129" s="1"/>
    </row>
    <row r="130" spans="1:8" hidden="1" x14ac:dyDescent="0.25">
      <c r="A130" s="9">
        <f t="shared" si="1"/>
        <v>127</v>
      </c>
      <c r="B130" s="10">
        <v>490</v>
      </c>
      <c r="C130" s="8">
        <v>3.2037037037037037E-2</v>
      </c>
      <c r="D130" s="5" t="str">
        <f>IF(B130="","",VLOOKUP(B130,[1]inscriptions!$A$7:$B$474,2,0))</f>
        <v>Thorion</v>
      </c>
      <c r="E130" s="5" t="str">
        <f>IF(B130="","",VLOOKUP(B130,[1]inscriptions!$A$7:$C$474,3,0))</f>
        <v>James</v>
      </c>
      <c r="F130" s="6" t="str">
        <f>IF(B130="","",VLOOKUP(B130,[1]inscriptions!$A$7:$H$474,8,0))</f>
        <v>V1H</v>
      </c>
      <c r="G130" s="1"/>
      <c r="H130" s="1"/>
    </row>
    <row r="131" spans="1:8" hidden="1" x14ac:dyDescent="0.25">
      <c r="A131" s="9">
        <f t="shared" si="1"/>
        <v>128</v>
      </c>
      <c r="B131" s="10">
        <v>445</v>
      </c>
      <c r="C131" s="8">
        <v>3.2060185185185185E-2</v>
      </c>
      <c r="D131" s="5" t="str">
        <f>IF(B131="","",VLOOKUP(B131,[1]inscriptions!$A$7:$B$474,2,0))</f>
        <v>Senechault</v>
      </c>
      <c r="E131" s="5" t="str">
        <f>IF(B131="","",VLOOKUP(B131,[1]inscriptions!$A$7:$C$474,3,0))</f>
        <v>Stéphane</v>
      </c>
      <c r="F131" s="6" t="str">
        <f>IF(B131="","",VLOOKUP(B131,[1]inscriptions!$A$7:$H$474,8,0))</f>
        <v>V2H</v>
      </c>
      <c r="G131" s="1"/>
      <c r="H131" s="1"/>
    </row>
    <row r="132" spans="1:8" hidden="1" x14ac:dyDescent="0.25">
      <c r="A132" s="9">
        <f t="shared" si="1"/>
        <v>129</v>
      </c>
      <c r="B132" s="10">
        <v>414</v>
      </c>
      <c r="C132" s="8">
        <v>3.2060185185185185E-2</v>
      </c>
      <c r="D132" s="5" t="str">
        <f>IF(B132="","",VLOOKUP(B132,[1]inscriptions!$A$7:$B$474,2,0))</f>
        <v>Gransagne</v>
      </c>
      <c r="E132" s="5" t="str">
        <f>IF(B132="","",VLOOKUP(B132,[1]inscriptions!$A$7:$C$474,3,0))</f>
        <v>David</v>
      </c>
      <c r="F132" s="6" t="str">
        <f>IF(B132="","",VLOOKUP(B132,[1]inscriptions!$A$7:$H$474,8,0))</f>
        <v>V1H</v>
      </c>
      <c r="G132" s="1"/>
      <c r="H132" s="1"/>
    </row>
    <row r="133" spans="1:8" hidden="1" x14ac:dyDescent="0.25">
      <c r="A133" s="9">
        <f t="shared" si="1"/>
        <v>130</v>
      </c>
      <c r="B133" s="10">
        <v>438</v>
      </c>
      <c r="C133" s="8">
        <v>3.2141203703703707E-2</v>
      </c>
      <c r="D133" s="5" t="s">
        <v>65</v>
      </c>
      <c r="E133" s="5" t="s">
        <v>33</v>
      </c>
      <c r="F133" s="6" t="s">
        <v>104</v>
      </c>
      <c r="G133" s="1"/>
      <c r="H133" s="1"/>
    </row>
    <row r="134" spans="1:8" hidden="1" x14ac:dyDescent="0.25">
      <c r="A134" s="9">
        <f t="shared" si="1"/>
        <v>131</v>
      </c>
      <c r="B134" s="10">
        <v>497</v>
      </c>
      <c r="C134" s="8">
        <v>3.2210648148148148E-2</v>
      </c>
      <c r="D134" s="5" t="str">
        <f>IF(B134="","",VLOOKUP(B134,[1]inscriptions!$A$7:$B$474,2,0))</f>
        <v>Guilloteau</v>
      </c>
      <c r="E134" s="5" t="str">
        <f>IF(B134="","",VLOOKUP(B134,[1]inscriptions!$A$7:$C$474,3,0))</f>
        <v>Franck</v>
      </c>
      <c r="F134" s="6" t="str">
        <f>IF(B134="","",VLOOKUP(B134,[1]inscriptions!$A$7:$H$474,8,0))</f>
        <v>V1H</v>
      </c>
      <c r="G134" s="1"/>
      <c r="H134" s="1"/>
    </row>
    <row r="135" spans="1:8" hidden="1" x14ac:dyDescent="0.25">
      <c r="A135" s="9">
        <f t="shared" si="1"/>
        <v>132</v>
      </c>
      <c r="B135" s="10">
        <v>196</v>
      </c>
      <c r="C135" s="8">
        <v>3.2326388888888884E-2</v>
      </c>
      <c r="D135" s="5" t="str">
        <f>IF(B135="","",VLOOKUP(B135,[1]inscriptions!$A$7:$B$474,2,0))</f>
        <v>Macé</v>
      </c>
      <c r="E135" s="5" t="str">
        <f>IF(B135="","",VLOOKUP(B135,[1]inscriptions!$A$7:$C$474,3,0))</f>
        <v>Pierre</v>
      </c>
      <c r="F135" s="6" t="str">
        <f>IF(B135="","",VLOOKUP(B135,[1]inscriptions!$A$7:$H$474,8,0))</f>
        <v>V2H</v>
      </c>
      <c r="G135" s="1"/>
      <c r="H135" s="1"/>
    </row>
    <row r="136" spans="1:8" hidden="1" x14ac:dyDescent="0.25">
      <c r="A136" s="9">
        <f t="shared" si="1"/>
        <v>133</v>
      </c>
      <c r="B136" s="10">
        <v>217</v>
      </c>
      <c r="C136" s="8">
        <v>3.2337962962962964E-2</v>
      </c>
      <c r="D136" s="5" t="str">
        <f>IF(B136="","",VLOOKUP(B136,[1]inscriptions!$A$7:$B$474,2,0))</f>
        <v>Guérin</v>
      </c>
      <c r="E136" s="5" t="str">
        <f>IF(B136="","",VLOOKUP(B136,[1]inscriptions!$A$7:$C$474,3,0))</f>
        <v>Julien</v>
      </c>
      <c r="F136" s="6" t="str">
        <f>IF(B136="","",VLOOKUP(B136,[1]inscriptions!$A$7:$H$474,8,0))</f>
        <v>SEH</v>
      </c>
      <c r="G136" s="1"/>
      <c r="H136" s="1"/>
    </row>
    <row r="137" spans="1:8" hidden="1" x14ac:dyDescent="0.25">
      <c r="A137" s="9">
        <f t="shared" si="1"/>
        <v>134</v>
      </c>
      <c r="B137" s="10">
        <v>426</v>
      </c>
      <c r="C137" s="8">
        <v>3.2337962962962964E-2</v>
      </c>
      <c r="D137" s="5" t="str">
        <f>IF(B137="","",VLOOKUP(B137,[1]inscriptions!$A$7:$B$474,2,0))</f>
        <v>Bouchart</v>
      </c>
      <c r="E137" s="5" t="str">
        <f>IF(B137="","",VLOOKUP(B137,[1]inscriptions!$A$7:$C$474,3,0))</f>
        <v>Damien</v>
      </c>
      <c r="F137" s="6" t="str">
        <f>IF(B137="","",VLOOKUP(B137,[1]inscriptions!$A$7:$H$474,8,0))</f>
        <v>SEH</v>
      </c>
      <c r="G137" s="1"/>
      <c r="H137" s="1"/>
    </row>
    <row r="138" spans="1:8" hidden="1" x14ac:dyDescent="0.25">
      <c r="A138" s="9">
        <f t="shared" si="1"/>
        <v>135</v>
      </c>
      <c r="B138" s="10">
        <v>363</v>
      </c>
      <c r="C138" s="8">
        <v>3.2372685185185185E-2</v>
      </c>
      <c r="D138" s="5" t="str">
        <f>IF(B138="","",VLOOKUP(B138,[1]inscriptions!$A$7:$B$474,2,0))</f>
        <v>Boubard</v>
      </c>
      <c r="E138" s="5" t="str">
        <f>IF(B138="","",VLOOKUP(B138,[1]inscriptions!$A$7:$C$474,3,0))</f>
        <v>Guillaume</v>
      </c>
      <c r="F138" s="6" t="str">
        <f>IF(B138="","",VLOOKUP(B138,[1]inscriptions!$A$7:$H$474,8,0))</f>
        <v>SEH</v>
      </c>
      <c r="G138" s="1"/>
      <c r="H138" s="1"/>
    </row>
    <row r="139" spans="1:8" hidden="1" x14ac:dyDescent="0.25">
      <c r="A139" s="9">
        <f t="shared" si="1"/>
        <v>136</v>
      </c>
      <c r="B139" s="10">
        <v>470</v>
      </c>
      <c r="C139" s="8">
        <v>3.246527777777778E-2</v>
      </c>
      <c r="D139" s="5" t="str">
        <f>IF(B139="","",VLOOKUP(B139,[1]inscriptions!$A$7:$B$474,2,0))</f>
        <v>Joslain</v>
      </c>
      <c r="E139" s="5" t="str">
        <f>IF(B139="","",VLOOKUP(B139,[1]inscriptions!$A$7:$C$474,3,0))</f>
        <v>Florent</v>
      </c>
      <c r="F139" s="6" t="str">
        <f>IF(B139="","",VLOOKUP(B139,[1]inscriptions!$A$7:$H$474,8,0))</f>
        <v>V1H</v>
      </c>
      <c r="G139" s="1"/>
      <c r="H139" s="1"/>
    </row>
    <row r="140" spans="1:8" hidden="1" x14ac:dyDescent="0.25">
      <c r="A140" s="9">
        <f t="shared" si="1"/>
        <v>137</v>
      </c>
      <c r="B140" s="10">
        <v>375</v>
      </c>
      <c r="C140" s="8">
        <v>3.246527777777778E-2</v>
      </c>
      <c r="D140" s="5" t="str">
        <f>IF(B140="","",VLOOKUP(B140,[1]inscriptions!$A$7:$B$474,2,0))</f>
        <v>Piderit</v>
      </c>
      <c r="E140" s="5" t="str">
        <f>IF(B140="","",VLOOKUP(B140,[1]inscriptions!$A$7:$C$474,3,0))</f>
        <v>Guillaume</v>
      </c>
      <c r="F140" s="6" t="str">
        <f>IF(B140="","",VLOOKUP(B140,[1]inscriptions!$A$7:$H$474,8,0))</f>
        <v>SEH</v>
      </c>
      <c r="G140" s="1"/>
      <c r="H140" s="1"/>
    </row>
    <row r="141" spans="1:8" hidden="1" x14ac:dyDescent="0.25">
      <c r="A141" s="9">
        <f t="shared" si="1"/>
        <v>138</v>
      </c>
      <c r="B141" s="10">
        <v>358</v>
      </c>
      <c r="C141" s="8">
        <v>3.2476851851851847E-2</v>
      </c>
      <c r="D141" s="5" t="s">
        <v>83</v>
      </c>
      <c r="E141" s="5" t="s">
        <v>84</v>
      </c>
      <c r="F141" s="6" t="s">
        <v>8</v>
      </c>
      <c r="G141" s="1"/>
      <c r="H141" s="1"/>
    </row>
    <row r="142" spans="1:8" hidden="1" x14ac:dyDescent="0.25">
      <c r="A142" s="9">
        <f t="shared" ref="A142:A205" si="2">IF(C142="","",A141+1)</f>
        <v>139</v>
      </c>
      <c r="B142" s="10">
        <v>141</v>
      </c>
      <c r="C142" s="8">
        <v>3.2499999999999994E-2</v>
      </c>
      <c r="D142" s="5" t="s">
        <v>105</v>
      </c>
      <c r="E142" s="5" t="s">
        <v>106</v>
      </c>
      <c r="F142" s="6" t="s">
        <v>46</v>
      </c>
      <c r="G142" s="1"/>
      <c r="H142" s="1"/>
    </row>
    <row r="143" spans="1:8" hidden="1" x14ac:dyDescent="0.25">
      <c r="A143" s="9">
        <f t="shared" si="2"/>
        <v>140</v>
      </c>
      <c r="B143" s="10">
        <v>303</v>
      </c>
      <c r="C143" s="8">
        <v>3.2534722222222222E-2</v>
      </c>
      <c r="D143" s="5" t="str">
        <f>IF(B143="","",VLOOKUP(B143,[1]inscriptions!$A$7:$B$474,2,0))</f>
        <v>Catesson</v>
      </c>
      <c r="E143" s="5" t="str">
        <f>IF(B143="","",VLOOKUP(B143,[1]inscriptions!$A$7:$C$474,3,0))</f>
        <v>Nicolas</v>
      </c>
      <c r="F143" s="6" t="str">
        <f>IF(B143="","",VLOOKUP(B143,[1]inscriptions!$A$7:$H$474,8,0))</f>
        <v>SEH</v>
      </c>
      <c r="G143" s="1"/>
      <c r="H143" s="1"/>
    </row>
    <row r="144" spans="1:8" hidden="1" x14ac:dyDescent="0.25">
      <c r="A144" s="9">
        <f t="shared" si="2"/>
        <v>141</v>
      </c>
      <c r="B144" s="10">
        <v>370</v>
      </c>
      <c r="C144" s="8">
        <v>3.2534722222222222E-2</v>
      </c>
      <c r="D144" s="5" t="str">
        <f>IF(B144="","",VLOOKUP(B144,[1]inscriptions!$A$7:$B$474,2,0))</f>
        <v>Giraud</v>
      </c>
      <c r="E144" s="5" t="str">
        <f>IF(B144="","",VLOOKUP(B144,[1]inscriptions!$A$7:$C$474,3,0))</f>
        <v>Olivier</v>
      </c>
      <c r="F144" s="6" t="str">
        <f>IF(B144="","",VLOOKUP(B144,[1]inscriptions!$A$7:$H$474,8,0))</f>
        <v>SEH</v>
      </c>
      <c r="G144" s="1"/>
      <c r="H144" s="1"/>
    </row>
    <row r="145" spans="1:8" hidden="1" x14ac:dyDescent="0.25">
      <c r="A145" s="9">
        <f t="shared" si="2"/>
        <v>142</v>
      </c>
      <c r="B145" s="10">
        <v>469</v>
      </c>
      <c r="C145" s="8">
        <v>3.2557870370370369E-2</v>
      </c>
      <c r="D145" s="5" t="s">
        <v>79</v>
      </c>
      <c r="E145" s="5" t="s">
        <v>80</v>
      </c>
      <c r="F145" s="6" t="s">
        <v>17</v>
      </c>
      <c r="G145" s="1"/>
      <c r="H145" s="1"/>
    </row>
    <row r="146" spans="1:8" hidden="1" x14ac:dyDescent="0.25">
      <c r="A146" s="9">
        <f t="shared" si="2"/>
        <v>143</v>
      </c>
      <c r="B146" s="10">
        <v>107</v>
      </c>
      <c r="C146" s="8">
        <v>3.2569444444444443E-2</v>
      </c>
      <c r="D146" s="5"/>
      <c r="E146" s="5"/>
      <c r="F146" s="6"/>
      <c r="G146" s="1"/>
      <c r="H146" s="1"/>
    </row>
    <row r="147" spans="1:8" hidden="1" x14ac:dyDescent="0.25">
      <c r="A147" s="9">
        <f t="shared" si="2"/>
        <v>144</v>
      </c>
      <c r="B147" s="10">
        <v>444</v>
      </c>
      <c r="C147" s="8">
        <v>3.2581018518518516E-2</v>
      </c>
      <c r="D147" s="5" t="str">
        <f>IF(B147="","",VLOOKUP(B147,[1]inscriptions!$A$7:$B$474,2,0))</f>
        <v>Baraton</v>
      </c>
      <c r="E147" s="5" t="str">
        <f>IF(B147="","",VLOOKUP(B147,[1]inscriptions!$A$7:$C$474,3,0))</f>
        <v>David</v>
      </c>
      <c r="F147" s="6" t="e">
        <f>IF(B147="","",VLOOKUP(B147,[1]inscriptions!$A$7:$H$474,8,0))</f>
        <v>#N/A</v>
      </c>
      <c r="G147" s="1"/>
      <c r="H147" s="1"/>
    </row>
    <row r="148" spans="1:8" hidden="1" x14ac:dyDescent="0.25">
      <c r="A148" s="9">
        <f t="shared" si="2"/>
        <v>145</v>
      </c>
      <c r="B148" s="10">
        <v>180</v>
      </c>
      <c r="C148" s="8">
        <v>3.2650462962962964E-2</v>
      </c>
      <c r="D148" s="5" t="str">
        <f>IF(B148="","",VLOOKUP(B148,[1]inscriptions!$A$7:$B$474,2,0))</f>
        <v xml:space="preserve">Morisson </v>
      </c>
      <c r="E148" s="5" t="str">
        <f>IF(B148="","",VLOOKUP(B148,[1]inscriptions!$A$7:$C$474,3,0))</f>
        <v>Eric</v>
      </c>
      <c r="F148" s="6" t="str">
        <f>IF(B148="","",VLOOKUP(B148,[1]inscriptions!$A$7:$H$474,8,0))</f>
        <v>V1H</v>
      </c>
      <c r="G148" s="1"/>
      <c r="H148" s="1"/>
    </row>
    <row r="149" spans="1:8" hidden="1" x14ac:dyDescent="0.25">
      <c r="A149" s="9">
        <f t="shared" si="2"/>
        <v>146</v>
      </c>
      <c r="B149" s="10">
        <v>487</v>
      </c>
      <c r="C149" s="8">
        <v>3.2696759259259259E-2</v>
      </c>
      <c r="D149" s="5" t="str">
        <f>IF(B149="","",VLOOKUP(B149,[1]inscriptions!$A$7:$B$474,2,0))</f>
        <v>Pasquereau</v>
      </c>
      <c r="E149" s="5" t="str">
        <f>IF(B149="","",VLOOKUP(B149,[1]inscriptions!$A$7:$C$474,3,0))</f>
        <v>serge</v>
      </c>
      <c r="F149" s="6" t="str">
        <f>IF(B149="","",VLOOKUP(B149,[1]inscriptions!$A$7:$H$474,8,0))</f>
        <v>V3H</v>
      </c>
      <c r="G149" s="1"/>
      <c r="H149" s="1"/>
    </row>
    <row r="150" spans="1:8" hidden="1" x14ac:dyDescent="0.25">
      <c r="A150" s="9">
        <f t="shared" si="2"/>
        <v>147</v>
      </c>
      <c r="B150" s="10">
        <v>205</v>
      </c>
      <c r="C150" s="8">
        <v>3.2719907407407406E-2</v>
      </c>
      <c r="D150" s="5" t="str">
        <f>IF(B150="","",VLOOKUP(B150,[1]inscriptions!$A$7:$B$474,2,0))</f>
        <v>Jamin</v>
      </c>
      <c r="E150" s="5" t="str">
        <f>IF(B150="","",VLOOKUP(B150,[1]inscriptions!$A$7:$C$474,3,0))</f>
        <v>Pierrick</v>
      </c>
      <c r="F150" s="6" t="str">
        <f>IF(B150="","",VLOOKUP(B150,[1]inscriptions!$A$7:$H$474,8,0))</f>
        <v>CAH</v>
      </c>
      <c r="G150" s="1"/>
      <c r="H150" s="1"/>
    </row>
    <row r="151" spans="1:8" hidden="1" x14ac:dyDescent="0.25">
      <c r="A151" s="9">
        <f t="shared" si="2"/>
        <v>148</v>
      </c>
      <c r="B151" s="10">
        <v>106</v>
      </c>
      <c r="C151" s="8">
        <v>3.2858796296296296E-2</v>
      </c>
      <c r="D151" s="5" t="s">
        <v>107</v>
      </c>
      <c r="E151" s="5" t="s">
        <v>73</v>
      </c>
      <c r="F151" s="6" t="s">
        <v>17</v>
      </c>
      <c r="G151" s="1"/>
      <c r="H151" s="1"/>
    </row>
    <row r="152" spans="1:8" hidden="1" x14ac:dyDescent="0.25">
      <c r="A152" s="9">
        <f t="shared" si="2"/>
        <v>149</v>
      </c>
      <c r="B152" s="10">
        <v>100</v>
      </c>
      <c r="C152" s="8">
        <v>3.2858796296296296E-2</v>
      </c>
      <c r="D152" s="5" t="s">
        <v>108</v>
      </c>
      <c r="E152" s="5" t="s">
        <v>64</v>
      </c>
      <c r="F152" s="6" t="s">
        <v>17</v>
      </c>
      <c r="G152" s="1"/>
      <c r="H152" s="1"/>
    </row>
    <row r="153" spans="1:8" hidden="1" x14ac:dyDescent="0.25">
      <c r="A153" s="9">
        <f t="shared" si="2"/>
        <v>150</v>
      </c>
      <c r="B153" s="10">
        <v>127</v>
      </c>
      <c r="C153" s="8">
        <v>3.2881944444444443E-2</v>
      </c>
      <c r="D153" s="5" t="s">
        <v>109</v>
      </c>
      <c r="E153" s="5" t="s">
        <v>81</v>
      </c>
      <c r="F153" s="6" t="s">
        <v>60</v>
      </c>
      <c r="G153" s="1"/>
      <c r="H153" s="1"/>
    </row>
    <row r="154" spans="1:8" hidden="1" x14ac:dyDescent="0.25">
      <c r="A154" s="9">
        <f t="shared" si="2"/>
        <v>151</v>
      </c>
      <c r="B154" s="10">
        <v>142</v>
      </c>
      <c r="C154" s="8">
        <v>3.2881944444444443E-2</v>
      </c>
      <c r="D154" s="5" t="s">
        <v>110</v>
      </c>
      <c r="E154" s="5" t="s">
        <v>111</v>
      </c>
      <c r="F154" s="6"/>
      <c r="G154" s="1"/>
      <c r="H154" s="1"/>
    </row>
    <row r="155" spans="1:8" hidden="1" x14ac:dyDescent="0.25">
      <c r="A155" s="9">
        <f t="shared" si="2"/>
        <v>152</v>
      </c>
      <c r="B155" s="10">
        <v>369</v>
      </c>
      <c r="C155" s="8">
        <v>3.2916666666666664E-2</v>
      </c>
      <c r="D155" s="5" t="str">
        <f>IF(B155="","",VLOOKUP(B155,[1]inscriptions!$A$7:$B$474,2,0))</f>
        <v>Pellet</v>
      </c>
      <c r="E155" s="5" t="str">
        <f>IF(B155="","",VLOOKUP(B155,[1]inscriptions!$A$7:$C$474,3,0))</f>
        <v>Jean marie</v>
      </c>
      <c r="F155" s="6" t="str">
        <f>IF(B155="","",VLOOKUP(B155,[1]inscriptions!$A$7:$H$474,8,0))</f>
        <v>V1H</v>
      </c>
      <c r="G155" s="1"/>
      <c r="H155" s="1"/>
    </row>
    <row r="156" spans="1:8" hidden="1" x14ac:dyDescent="0.25">
      <c r="A156" s="9">
        <f t="shared" si="2"/>
        <v>153</v>
      </c>
      <c r="B156" s="10">
        <v>399</v>
      </c>
      <c r="C156" s="8">
        <v>3.2986111111111112E-2</v>
      </c>
      <c r="D156" s="5" t="str">
        <f>IF(B156="","",VLOOKUP(B156,[1]inscriptions!$A$7:$B$474,2,0))</f>
        <v>Billard</v>
      </c>
      <c r="E156" s="5" t="str">
        <f>IF(B156="","",VLOOKUP(B156,[1]inscriptions!$A$7:$C$474,3,0))</f>
        <v>Frédéric</v>
      </c>
      <c r="F156" s="6" t="str">
        <f>IF(B156="","",VLOOKUP(B156,[1]inscriptions!$A$7:$H$474,8,0))</f>
        <v>SEH</v>
      </c>
      <c r="G156" s="1"/>
      <c r="H156" s="1"/>
    </row>
    <row r="157" spans="1:8" hidden="1" x14ac:dyDescent="0.25">
      <c r="A157" s="9">
        <f t="shared" si="2"/>
        <v>154</v>
      </c>
      <c r="B157" s="10">
        <v>486</v>
      </c>
      <c r="C157" s="8">
        <v>3.2997685185185185E-2</v>
      </c>
      <c r="D157" s="5" t="str">
        <f>IF(B157="","",VLOOKUP(B157,[1]inscriptions!$A$7:$B$474,2,0))</f>
        <v>Girard</v>
      </c>
      <c r="E157" s="5" t="str">
        <f>IF(B157="","",VLOOKUP(B157,[1]inscriptions!$A$7:$C$474,3,0))</f>
        <v>Jamy</v>
      </c>
      <c r="F157" s="6" t="str">
        <f>IF(B157="","",VLOOKUP(B157,[1]inscriptions!$A$7:$H$474,8,0))</f>
        <v>V2H</v>
      </c>
      <c r="G157" s="1"/>
      <c r="H157" s="1"/>
    </row>
    <row r="158" spans="1:8" hidden="1" x14ac:dyDescent="0.25">
      <c r="A158" s="9">
        <f t="shared" si="2"/>
        <v>155</v>
      </c>
      <c r="B158" s="10">
        <v>404</v>
      </c>
      <c r="C158" s="8">
        <v>3.2997685185185185E-2</v>
      </c>
      <c r="D158" s="5" t="str">
        <f>IF(B158="","",VLOOKUP(B158,[1]inscriptions!$A$7:$B$474,2,0))</f>
        <v>Sechet</v>
      </c>
      <c r="E158" s="5" t="str">
        <f>IF(B158="","",VLOOKUP(B158,[1]inscriptions!$A$7:$C$474,3,0))</f>
        <v>Hervé</v>
      </c>
      <c r="F158" s="6" t="str">
        <f>IF(B158="","",VLOOKUP(B158,[1]inscriptions!$A$7:$H$474,8,0))</f>
        <v>V3H</v>
      </c>
      <c r="G158" s="1"/>
      <c r="H158" s="1"/>
    </row>
    <row r="159" spans="1:8" hidden="1" x14ac:dyDescent="0.25">
      <c r="A159" s="9">
        <f t="shared" si="2"/>
        <v>156</v>
      </c>
      <c r="B159" s="10">
        <v>98</v>
      </c>
      <c r="C159" s="8">
        <v>3.3055555555555553E-2</v>
      </c>
      <c r="D159" s="5"/>
      <c r="E159" s="5"/>
      <c r="F159" s="6"/>
      <c r="G159" s="1"/>
      <c r="H159" s="1"/>
    </row>
    <row r="160" spans="1:8" hidden="1" x14ac:dyDescent="0.25">
      <c r="A160" s="9">
        <f t="shared" si="2"/>
        <v>157</v>
      </c>
      <c r="B160" s="10">
        <v>212</v>
      </c>
      <c r="C160" s="8">
        <v>3.30787037037037E-2</v>
      </c>
      <c r="D160" s="5" t="str">
        <f>IF(B160="","",VLOOKUP(B160,[1]inscriptions!$A$7:$B$474,2,0))</f>
        <v>Fèvre</v>
      </c>
      <c r="E160" s="5" t="str">
        <f>IF(B160="","",VLOOKUP(B160,[1]inscriptions!$A$7:$C$474,3,0))</f>
        <v>Emmanuel</v>
      </c>
      <c r="F160" s="6" t="str">
        <f>IF(B160="","",VLOOKUP(B160,[1]inscriptions!$A$7:$H$474,8,0))</f>
        <v>V1H</v>
      </c>
      <c r="G160" s="1"/>
      <c r="H160" s="1"/>
    </row>
    <row r="161" spans="1:8" hidden="1" x14ac:dyDescent="0.25">
      <c r="A161" s="9">
        <f t="shared" si="2"/>
        <v>158</v>
      </c>
      <c r="B161" s="10">
        <v>268</v>
      </c>
      <c r="C161" s="8">
        <v>3.3101851851851848E-2</v>
      </c>
      <c r="D161" s="5" t="str">
        <f>IF(B161="","",VLOOKUP(B161,[1]inscriptions!$A$7:$B$474,2,0))</f>
        <v>Legeay</v>
      </c>
      <c r="E161" s="5" t="str">
        <f>IF(B161="","",VLOOKUP(B161,[1]inscriptions!$A$7:$C$474,3,0))</f>
        <v>Hugo</v>
      </c>
      <c r="F161" s="6" t="str">
        <f>IF(B161="","",VLOOKUP(B161,[1]inscriptions!$A$7:$H$474,8,0))</f>
        <v>ESH</v>
      </c>
      <c r="G161" s="1"/>
      <c r="H161" s="1"/>
    </row>
    <row r="162" spans="1:8" hidden="1" x14ac:dyDescent="0.25">
      <c r="A162" s="9">
        <f t="shared" si="2"/>
        <v>159</v>
      </c>
      <c r="B162" s="10">
        <v>154</v>
      </c>
      <c r="C162" s="8">
        <v>3.3125000000000002E-2</v>
      </c>
      <c r="D162" s="5" t="s">
        <v>112</v>
      </c>
      <c r="E162" s="5" t="s">
        <v>113</v>
      </c>
      <c r="F162" s="6" t="s">
        <v>60</v>
      </c>
      <c r="G162" s="1"/>
      <c r="H162" s="1"/>
    </row>
    <row r="163" spans="1:8" hidden="1" x14ac:dyDescent="0.25">
      <c r="A163" s="9">
        <f t="shared" si="2"/>
        <v>160</v>
      </c>
      <c r="B163" s="10">
        <v>125</v>
      </c>
      <c r="C163" s="8">
        <v>3.3125000000000002E-2</v>
      </c>
      <c r="D163" s="5" t="s">
        <v>63</v>
      </c>
      <c r="E163" s="5" t="s">
        <v>114</v>
      </c>
      <c r="F163" s="6" t="s">
        <v>60</v>
      </c>
      <c r="G163" s="1"/>
      <c r="H163" s="1"/>
    </row>
    <row r="164" spans="1:8" hidden="1" x14ac:dyDescent="0.25">
      <c r="A164" s="9">
        <f t="shared" si="2"/>
        <v>161</v>
      </c>
      <c r="B164" s="10">
        <v>416</v>
      </c>
      <c r="C164" s="8">
        <v>3.3159722222222222E-2</v>
      </c>
      <c r="D164" s="5" t="str">
        <f>IF(B164="","",VLOOKUP(B164,[1]inscriptions!$A$7:$B$474,2,0))</f>
        <v>Boutet</v>
      </c>
      <c r="E164" s="5" t="str">
        <f>IF(B164="","",VLOOKUP(B164,[1]inscriptions!$A$7:$C$474,3,0))</f>
        <v>Léa</v>
      </c>
      <c r="F164" s="6" t="str">
        <f>IF(B164="","",VLOOKUP(B164,[1]inscriptions!$A$7:$H$474,8,0))</f>
        <v>ESF</v>
      </c>
      <c r="G164" s="1"/>
      <c r="H164" s="1"/>
    </row>
    <row r="165" spans="1:8" hidden="1" x14ac:dyDescent="0.25">
      <c r="A165" s="9">
        <f t="shared" si="2"/>
        <v>162</v>
      </c>
      <c r="B165" s="10">
        <v>155</v>
      </c>
      <c r="C165" s="8">
        <v>3.3217592592592597E-2</v>
      </c>
      <c r="D165" s="5" t="str">
        <f>IF(B165="","",VLOOKUP(B165,[1]inscriptions!$A$7:$B$474,2,0))</f>
        <v>Nocquet</v>
      </c>
      <c r="E165" s="5" t="str">
        <f>IF(B165="","",VLOOKUP(B165,[1]inscriptions!$A$7:$C$474,3,0))</f>
        <v>Phillipe</v>
      </c>
      <c r="F165" s="6" t="e">
        <f>IF(B165="","",VLOOKUP(B165,[1]inscriptions!$A$7:$H$474,8,0))</f>
        <v>#N/A</v>
      </c>
      <c r="G165" s="1"/>
      <c r="H165" s="1"/>
    </row>
    <row r="166" spans="1:8" hidden="1" x14ac:dyDescent="0.25">
      <c r="A166" s="9">
        <f t="shared" si="2"/>
        <v>163</v>
      </c>
      <c r="B166" s="10">
        <v>271</v>
      </c>
      <c r="C166" s="8">
        <v>3.3217592592592597E-2</v>
      </c>
      <c r="D166" s="5" t="str">
        <f>IF(B166="","",VLOOKUP(B166,[1]inscriptions!$A$7:$B$474,2,0))</f>
        <v>Bourgoin</v>
      </c>
      <c r="E166" s="5" t="str">
        <f>IF(B166="","",VLOOKUP(B166,[1]inscriptions!$A$7:$C$474,3,0))</f>
        <v>Joel</v>
      </c>
      <c r="F166" s="6" t="str">
        <f>IF(B166="","",VLOOKUP(B166,[1]inscriptions!$A$7:$H$474,8,0))</f>
        <v>V2H</v>
      </c>
      <c r="G166" s="1"/>
      <c r="H166" s="1"/>
    </row>
    <row r="167" spans="1:8" hidden="1" x14ac:dyDescent="0.25">
      <c r="A167" s="9">
        <f t="shared" si="2"/>
        <v>164</v>
      </c>
      <c r="B167" s="10">
        <v>216</v>
      </c>
      <c r="C167" s="8">
        <v>3.3240740740740744E-2</v>
      </c>
      <c r="D167" s="5" t="str">
        <f>IF(B167="","",VLOOKUP(B167,[1]inscriptions!$A$7:$B$474,2,0))</f>
        <v>Gustin-Bourdin</v>
      </c>
      <c r="E167" s="5" t="str">
        <f>IF(B167="","",VLOOKUP(B167,[1]inscriptions!$A$7:$C$474,3,0))</f>
        <v>Lucile</v>
      </c>
      <c r="F167" s="6" t="str">
        <f>IF(B167="","",VLOOKUP(B167,[1]inscriptions!$A$7:$H$474,8,0))</f>
        <v>V1F</v>
      </c>
      <c r="G167" s="1"/>
      <c r="H167" s="1"/>
    </row>
    <row r="168" spans="1:8" hidden="1" x14ac:dyDescent="0.25">
      <c r="A168" s="9">
        <f t="shared" si="2"/>
        <v>165</v>
      </c>
      <c r="B168" s="10">
        <v>468</v>
      </c>
      <c r="C168" s="8">
        <v>3.3252314814814811E-2</v>
      </c>
      <c r="D168" s="5" t="str">
        <f>IF(B168="","",VLOOKUP(B168,[1]inscriptions!$A$7:$B$474,2,0))</f>
        <v>Henry</v>
      </c>
      <c r="E168" s="5" t="str">
        <f>IF(B168="","",VLOOKUP(B168,[1]inscriptions!$A$7:$C$474,3,0))</f>
        <v>Yves</v>
      </c>
      <c r="F168" s="6" t="str">
        <f>IF(B168="","",VLOOKUP(B168,[1]inscriptions!$A$7:$H$474,8,0))</f>
        <v>V1H</v>
      </c>
      <c r="G168" s="1"/>
      <c r="H168" s="1"/>
    </row>
    <row r="169" spans="1:8" hidden="1" x14ac:dyDescent="0.25">
      <c r="A169" s="9">
        <f t="shared" si="2"/>
        <v>166</v>
      </c>
      <c r="B169" s="10">
        <v>331</v>
      </c>
      <c r="C169" s="8">
        <v>3.3252314814814811E-2</v>
      </c>
      <c r="D169" s="5" t="s">
        <v>82</v>
      </c>
      <c r="E169" s="5" t="s">
        <v>61</v>
      </c>
      <c r="F169" s="6" t="s">
        <v>8</v>
      </c>
      <c r="G169" s="1"/>
      <c r="H169" s="1"/>
    </row>
    <row r="170" spans="1:8" hidden="1" x14ac:dyDescent="0.25">
      <c r="A170" s="9">
        <f t="shared" si="2"/>
        <v>167</v>
      </c>
      <c r="B170" s="10">
        <v>480</v>
      </c>
      <c r="C170" s="8">
        <v>3.3275462962962958E-2</v>
      </c>
      <c r="D170" s="5" t="str">
        <f>IF(B170="","",VLOOKUP(B170,[1]inscriptions!$A$7:$B$474,2,0))</f>
        <v>Chollet</v>
      </c>
      <c r="E170" s="5" t="str">
        <f>IF(B170="","",VLOOKUP(B170,[1]inscriptions!$A$7:$C$474,3,0))</f>
        <v>Guillaume</v>
      </c>
      <c r="F170" s="6" t="str">
        <f>IF(B170="","",VLOOKUP(B170,[1]inscriptions!$A$7:$H$474,8,0))</f>
        <v>SEH</v>
      </c>
      <c r="G170" s="1"/>
      <c r="H170" s="1"/>
    </row>
    <row r="171" spans="1:8" hidden="1" x14ac:dyDescent="0.25">
      <c r="A171" s="9">
        <f t="shared" si="2"/>
        <v>168</v>
      </c>
      <c r="B171" s="10">
        <v>443</v>
      </c>
      <c r="C171" s="8">
        <v>3.3287037037037039E-2</v>
      </c>
      <c r="D171" s="5" t="str">
        <f>IF(B171="","",VLOOKUP(B171,[1]inscriptions!$A$7:$B$474,2,0))</f>
        <v>Bonnin</v>
      </c>
      <c r="E171" s="5" t="str">
        <f>IF(B171="","",VLOOKUP(B171,[1]inscriptions!$A$7:$C$474,3,0))</f>
        <v>Cyril</v>
      </c>
      <c r="F171" s="6" t="str">
        <f>IF(B171="","",VLOOKUP(B171,[1]inscriptions!$A$7:$H$474,8,0))</f>
        <v>V1H</v>
      </c>
      <c r="G171" s="1"/>
      <c r="H171" s="1"/>
    </row>
    <row r="172" spans="1:8" hidden="1" x14ac:dyDescent="0.25">
      <c r="A172" s="9">
        <f t="shared" si="2"/>
        <v>169</v>
      </c>
      <c r="B172" s="10">
        <v>410</v>
      </c>
      <c r="C172" s="8">
        <v>3.3333333333333333E-2</v>
      </c>
      <c r="D172" s="5" t="str">
        <f>IF(B172="","",VLOOKUP(B172,[1]inscriptions!$A$7:$B$474,2,0))</f>
        <v>Couchellou</v>
      </c>
      <c r="E172" s="5" t="str">
        <f>IF(B172="","",VLOOKUP(B172,[1]inscriptions!$A$7:$C$474,3,0))</f>
        <v>Dominique</v>
      </c>
      <c r="F172" s="6" t="str">
        <f>IF(B172="","",VLOOKUP(B172,[1]inscriptions!$A$7:$H$474,8,0))</f>
        <v>V2H</v>
      </c>
      <c r="G172" s="1"/>
      <c r="H172" s="1"/>
    </row>
    <row r="173" spans="1:8" hidden="1" x14ac:dyDescent="0.25">
      <c r="A173" s="9">
        <f t="shared" si="2"/>
        <v>170</v>
      </c>
      <c r="B173" s="10">
        <v>281</v>
      </c>
      <c r="C173" s="8">
        <v>3.3437500000000002E-2</v>
      </c>
      <c r="D173" s="5" t="str">
        <f>IF(B173="","",VLOOKUP(B173,[1]inscriptions!$A$7:$B$474,2,0))</f>
        <v>Huet</v>
      </c>
      <c r="E173" s="5" t="str">
        <f>IF(B173="","",VLOOKUP(B173,[1]inscriptions!$A$7:$C$474,3,0))</f>
        <v>Laura</v>
      </c>
      <c r="F173" s="6" t="s">
        <v>138</v>
      </c>
      <c r="G173" s="1"/>
      <c r="H173" s="1"/>
    </row>
    <row r="174" spans="1:8" hidden="1" x14ac:dyDescent="0.25">
      <c r="A174" s="9">
        <f t="shared" si="2"/>
        <v>171</v>
      </c>
      <c r="B174" s="10">
        <v>179</v>
      </c>
      <c r="C174" s="8">
        <v>3.3506944444444443E-2</v>
      </c>
      <c r="D174" s="5" t="str">
        <f>IF(B174="","",VLOOKUP(B174,[1]inscriptions!$A$7:$B$474,2,0))</f>
        <v>Landry</v>
      </c>
      <c r="E174" s="5" t="str">
        <f>IF(B174="","",VLOOKUP(B174,[1]inscriptions!$A$7:$C$474,3,0))</f>
        <v>Yves</v>
      </c>
      <c r="F174" s="6" t="str">
        <f>IF(B174="","",VLOOKUP(B174,[1]inscriptions!$A$7:$H$474,8,0))</f>
        <v>V2H</v>
      </c>
      <c r="G174" s="1"/>
      <c r="H174" s="1"/>
    </row>
    <row r="175" spans="1:8" hidden="1" x14ac:dyDescent="0.25">
      <c r="A175" s="9">
        <f t="shared" si="2"/>
        <v>172</v>
      </c>
      <c r="B175" s="10">
        <v>454</v>
      </c>
      <c r="C175" s="8">
        <v>3.3611111111111112E-2</v>
      </c>
      <c r="D175" s="5" t="str">
        <f>IF(B175="","",VLOOKUP(B175,[1]inscriptions!$A$7:$B$474,2,0))</f>
        <v>Charrier</v>
      </c>
      <c r="E175" s="5" t="str">
        <f>IF(B175="","",VLOOKUP(B175,[1]inscriptions!$A$7:$C$474,3,0))</f>
        <v>Olivier</v>
      </c>
      <c r="F175" s="6" t="str">
        <f>IF(B175="","",VLOOKUP(B175,[1]inscriptions!$A$7:$H$474,8,0))</f>
        <v>V2H</v>
      </c>
      <c r="G175" s="1"/>
      <c r="H175" s="1"/>
    </row>
    <row r="176" spans="1:8" hidden="1" x14ac:dyDescent="0.25">
      <c r="A176" s="9">
        <f t="shared" si="2"/>
        <v>173</v>
      </c>
      <c r="B176" s="10">
        <v>301</v>
      </c>
      <c r="C176" s="8">
        <v>3.3692129629629627E-2</v>
      </c>
      <c r="D176" s="5" t="str">
        <f>IF(B176="","",VLOOKUP(B176,[1]inscriptions!$A$7:$B$474,2,0))</f>
        <v>Proust</v>
      </c>
      <c r="E176" s="5" t="str">
        <f>IF(B176="","",VLOOKUP(B176,[1]inscriptions!$A$7:$C$474,3,0))</f>
        <v>Mickael</v>
      </c>
      <c r="F176" s="6" t="str">
        <f>IF(B176="","",VLOOKUP(B176,[1]inscriptions!$A$7:$H$474,8,0))</f>
        <v>V1H</v>
      </c>
      <c r="G176" s="1"/>
      <c r="H176" s="1"/>
    </row>
    <row r="177" spans="1:8" hidden="1" x14ac:dyDescent="0.25">
      <c r="A177" s="9">
        <f t="shared" si="2"/>
        <v>174</v>
      </c>
      <c r="B177" s="10">
        <v>493</v>
      </c>
      <c r="C177" s="8">
        <v>3.3738425925925929E-2</v>
      </c>
      <c r="D177" s="5" t="str">
        <f>IF(B177="","",VLOOKUP(B177,[1]inscriptions!$A$7:$B$474,2,0))</f>
        <v>Garcin</v>
      </c>
      <c r="E177" s="5" t="str">
        <f>IF(B177="","",VLOOKUP(B177,[1]inscriptions!$A$7:$C$474,3,0))</f>
        <v>Hérvé</v>
      </c>
      <c r="F177" s="6" t="str">
        <f>IF(B177="","",VLOOKUP(B177,[1]inscriptions!$A$7:$H$474,8,0))</f>
        <v>V1H</v>
      </c>
      <c r="G177" s="1"/>
      <c r="H177" s="1"/>
    </row>
    <row r="178" spans="1:8" hidden="1" x14ac:dyDescent="0.25">
      <c r="A178" s="9">
        <f t="shared" si="2"/>
        <v>175</v>
      </c>
      <c r="B178" s="10">
        <v>326</v>
      </c>
      <c r="C178" s="8">
        <v>3.3784722222222223E-2</v>
      </c>
      <c r="D178" s="5" t="str">
        <f>IF(B178="","",VLOOKUP(B178,[1]inscriptions!$A$7:$B$474,2,0))</f>
        <v>Bonnet</v>
      </c>
      <c r="E178" s="5" t="str">
        <f>IF(B178="","",VLOOKUP(B178,[1]inscriptions!$A$7:$C$474,3,0))</f>
        <v>Jean marie</v>
      </c>
      <c r="F178" s="6" t="str">
        <f>IF(B178="","",VLOOKUP(B178,[1]inscriptions!$A$7:$H$474,8,0))</f>
        <v>V2H</v>
      </c>
      <c r="G178" s="1"/>
      <c r="H178" s="1"/>
    </row>
    <row r="179" spans="1:8" hidden="1" x14ac:dyDescent="0.25">
      <c r="A179" s="9">
        <f t="shared" si="2"/>
        <v>176</v>
      </c>
      <c r="B179" s="10">
        <v>403</v>
      </c>
      <c r="C179" s="8">
        <v>3.3854166666666664E-2</v>
      </c>
      <c r="D179" s="5" t="str">
        <f>IF(B179="","",VLOOKUP(B179,[1]inscriptions!$A$7:$B$474,2,0))</f>
        <v>Dupuis</v>
      </c>
      <c r="E179" s="5" t="str">
        <f>IF(B179="","",VLOOKUP(B179,[1]inscriptions!$A$7:$C$474,3,0))</f>
        <v>Cyril</v>
      </c>
      <c r="F179" s="6" t="str">
        <f>IF(B179="","",VLOOKUP(B179,[1]inscriptions!$A$7:$H$474,8,0))</f>
        <v>V1H</v>
      </c>
      <c r="G179" s="1"/>
      <c r="H179" s="1"/>
    </row>
    <row r="180" spans="1:8" hidden="1" x14ac:dyDescent="0.25">
      <c r="A180" s="9">
        <f t="shared" si="2"/>
        <v>177</v>
      </c>
      <c r="B180" s="10">
        <v>230</v>
      </c>
      <c r="C180" s="8">
        <v>3.3900462962962966E-2</v>
      </c>
      <c r="D180" s="5" t="str">
        <f>IF(B180="","",VLOOKUP(B180,[1]inscriptions!$A$7:$B$474,2,0))</f>
        <v>Moinereau</v>
      </c>
      <c r="E180" s="5" t="str">
        <f>IF(B180="","",VLOOKUP(B180,[1]inscriptions!$A$7:$C$474,3,0))</f>
        <v>Adèle</v>
      </c>
      <c r="F180" s="6" t="str">
        <f>IF(B180="","",VLOOKUP(B180,[1]inscriptions!$A$7:$H$474,8,0))</f>
        <v>SEF</v>
      </c>
      <c r="G180" s="1"/>
      <c r="H180" s="1"/>
    </row>
    <row r="181" spans="1:8" hidden="1" x14ac:dyDescent="0.25">
      <c r="A181" s="9">
        <f t="shared" si="2"/>
        <v>178</v>
      </c>
      <c r="B181" s="10">
        <v>348</v>
      </c>
      <c r="C181" s="8">
        <v>3.3912037037037039E-2</v>
      </c>
      <c r="D181" s="5" t="s">
        <v>34</v>
      </c>
      <c r="E181" s="5" t="s">
        <v>73</v>
      </c>
      <c r="F181" s="6" t="s">
        <v>17</v>
      </c>
      <c r="G181" s="1"/>
      <c r="H181" s="1"/>
    </row>
    <row r="182" spans="1:8" hidden="1" x14ac:dyDescent="0.25">
      <c r="A182" s="9">
        <f t="shared" si="2"/>
        <v>179</v>
      </c>
      <c r="B182" s="10">
        <v>434</v>
      </c>
      <c r="C182" s="8">
        <v>3.3935185185185186E-2</v>
      </c>
      <c r="D182" s="5" t="str">
        <f>IF(B182="","",VLOOKUP(B182,[1]inscriptions!$A$7:$B$474,2,0))</f>
        <v>Giraud</v>
      </c>
      <c r="E182" s="5" t="str">
        <f>IF(B182="","",VLOOKUP(B182,[1]inscriptions!$A$7:$C$474,3,0))</f>
        <v>Jean-François</v>
      </c>
      <c r="F182" s="6" t="str">
        <f>IF(B182="","",VLOOKUP(B182,[1]inscriptions!$A$7:$H$474,8,0))</f>
        <v>V2H</v>
      </c>
      <c r="G182" s="1"/>
      <c r="H182" s="1"/>
    </row>
    <row r="183" spans="1:8" hidden="1" x14ac:dyDescent="0.25">
      <c r="A183" s="9">
        <f t="shared" si="2"/>
        <v>180</v>
      </c>
      <c r="B183" s="10">
        <v>400</v>
      </c>
      <c r="C183" s="8">
        <v>3.3958333333333333E-2</v>
      </c>
      <c r="D183" s="5" t="str">
        <f>IF(B183="","",VLOOKUP(B183,[1]inscriptions!$A$7:$B$474,2,0))</f>
        <v>Poirault</v>
      </c>
      <c r="E183" s="5" t="str">
        <f>IF(B183="","",VLOOKUP(B183,[1]inscriptions!$A$7:$C$474,3,0))</f>
        <v>Adrien</v>
      </c>
      <c r="F183" s="6" t="str">
        <f>IF(B183="","",VLOOKUP(B183,[1]inscriptions!$A$7:$H$474,8,0))</f>
        <v>SEH</v>
      </c>
      <c r="G183" s="1"/>
      <c r="H183" s="1"/>
    </row>
    <row r="184" spans="1:8" hidden="1" x14ac:dyDescent="0.25">
      <c r="A184" s="9">
        <f t="shared" si="2"/>
        <v>181</v>
      </c>
      <c r="B184" s="10">
        <v>467</v>
      </c>
      <c r="C184" s="8">
        <v>3.3981481481481481E-2</v>
      </c>
      <c r="D184" s="5" t="str">
        <f>IF(B184="","",VLOOKUP(B184,[1]inscriptions!$A$7:$B$474,2,0))</f>
        <v>Bourreau</v>
      </c>
      <c r="E184" s="5" t="str">
        <f>IF(B184="","",VLOOKUP(B184,[1]inscriptions!$A$7:$C$474,3,0))</f>
        <v>Samuel</v>
      </c>
      <c r="F184" s="6" t="str">
        <f>IF(B184="","",VLOOKUP(B184,[1]inscriptions!$A$7:$H$474,8,0))</f>
        <v>V1H</v>
      </c>
      <c r="G184" s="1"/>
      <c r="H184" s="1"/>
    </row>
    <row r="185" spans="1:8" hidden="1" x14ac:dyDescent="0.25">
      <c r="A185" s="9">
        <f t="shared" si="2"/>
        <v>182</v>
      </c>
      <c r="B185" s="10">
        <v>177</v>
      </c>
      <c r="C185" s="8">
        <v>3.3981481481481481E-2</v>
      </c>
      <c r="D185" s="5" t="str">
        <f>IF(B185="","",VLOOKUP(B185,[1]inscriptions!$A$7:$B$474,2,0))</f>
        <v>Do Nascimento</v>
      </c>
      <c r="E185" s="5" t="str">
        <f>IF(B185="","",VLOOKUP(B185,[1]inscriptions!$A$7:$C$474,3,0))</f>
        <v>William</v>
      </c>
      <c r="F185" s="6" t="str">
        <f>IF(B185="","",VLOOKUP(B185,[1]inscriptions!$A$7:$H$474,8,0))</f>
        <v>SEH</v>
      </c>
      <c r="G185" s="1"/>
      <c r="H185" s="1"/>
    </row>
    <row r="186" spans="1:8" hidden="1" x14ac:dyDescent="0.25">
      <c r="A186" s="9">
        <f t="shared" si="2"/>
        <v>183</v>
      </c>
      <c r="B186" s="10">
        <v>150</v>
      </c>
      <c r="C186" s="8">
        <v>3.4027777777777775E-2</v>
      </c>
      <c r="D186" s="5" t="s">
        <v>115</v>
      </c>
      <c r="E186" s="5" t="s">
        <v>27</v>
      </c>
      <c r="F186" s="6" t="s">
        <v>104</v>
      </c>
      <c r="G186" s="1"/>
      <c r="H186" s="1"/>
    </row>
    <row r="187" spans="1:8" hidden="1" x14ac:dyDescent="0.25">
      <c r="A187" s="9">
        <f t="shared" si="2"/>
        <v>184</v>
      </c>
      <c r="B187" s="10">
        <v>274</v>
      </c>
      <c r="C187" s="8">
        <v>3.4039351851851855E-2</v>
      </c>
      <c r="D187" s="5" t="str">
        <f>IF(B187="","",VLOOKUP(B187,[1]inscriptions!$A$7:$B$474,2,0))</f>
        <v>Primault</v>
      </c>
      <c r="E187" s="5" t="str">
        <f>IF(B187="","",VLOOKUP(B187,[1]inscriptions!$A$7:$C$474,3,0))</f>
        <v>Sophia</v>
      </c>
      <c r="F187" s="6" t="str">
        <f>IF(B187="","",VLOOKUP(B187,[1]inscriptions!$A$7:$H$474,8,0))</f>
        <v>V1F</v>
      </c>
      <c r="G187" s="1"/>
      <c r="H187" s="1"/>
    </row>
    <row r="188" spans="1:8" hidden="1" x14ac:dyDescent="0.25">
      <c r="A188" s="9">
        <f t="shared" si="2"/>
        <v>185</v>
      </c>
      <c r="B188" s="10">
        <v>280</v>
      </c>
      <c r="C188" s="8">
        <v>3.4108796296296297E-2</v>
      </c>
      <c r="D188" s="5" t="str">
        <f>IF(B188="","",VLOOKUP(B188,[1]inscriptions!$A$7:$B$474,2,0))</f>
        <v>Touquet</v>
      </c>
      <c r="E188" s="5" t="str">
        <f>IF(B188="","",VLOOKUP(B188,[1]inscriptions!$A$7:$C$474,3,0))</f>
        <v>Cédric</v>
      </c>
      <c r="F188" s="6" t="str">
        <f>IF(B188="","",VLOOKUP(B188,[1]inscriptions!$A$7:$H$474,8,0))</f>
        <v>SEH</v>
      </c>
      <c r="G188" s="1"/>
      <c r="H188" s="1"/>
    </row>
    <row r="189" spans="1:8" hidden="1" x14ac:dyDescent="0.25">
      <c r="A189" s="9">
        <f t="shared" si="2"/>
        <v>186</v>
      </c>
      <c r="B189" s="10">
        <v>442</v>
      </c>
      <c r="C189" s="8">
        <v>3.412037037037037E-2</v>
      </c>
      <c r="D189" s="5" t="str">
        <f>IF(B189="","",VLOOKUP(B189,[1]inscriptions!$A$7:$B$474,2,0))</f>
        <v>Parent</v>
      </c>
      <c r="E189" s="5" t="str">
        <f>IF(B189="","",VLOOKUP(B189,[1]inscriptions!$A$7:$C$474,3,0))</f>
        <v>Sophie</v>
      </c>
      <c r="F189" s="6" t="str">
        <f>IF(B189="","",VLOOKUP(B189,[1]inscriptions!$A$7:$H$474,8,0))</f>
        <v>V1F</v>
      </c>
      <c r="G189" s="1"/>
      <c r="H189" s="1"/>
    </row>
    <row r="190" spans="1:8" hidden="1" x14ac:dyDescent="0.25">
      <c r="A190" s="9">
        <f t="shared" si="2"/>
        <v>187</v>
      </c>
      <c r="B190" s="10">
        <v>235</v>
      </c>
      <c r="C190" s="8">
        <v>3.4131944444444444E-2</v>
      </c>
      <c r="D190" s="5" t="str">
        <f>IF(B190="","",VLOOKUP(B190,[1]inscriptions!$A$7:$B$474,2,0))</f>
        <v>Elie</v>
      </c>
      <c r="E190" s="5" t="str">
        <f>IF(B190="","",VLOOKUP(B190,[1]inscriptions!$A$7:$C$474,3,0))</f>
        <v>Alexandre</v>
      </c>
      <c r="F190" s="6" t="str">
        <f>IF(B190="","",VLOOKUP(B190,[1]inscriptions!$A$7:$H$474,8,0))</f>
        <v>SEH</v>
      </c>
      <c r="G190" s="1"/>
      <c r="H190" s="1"/>
    </row>
    <row r="191" spans="1:8" hidden="1" x14ac:dyDescent="0.25">
      <c r="A191" s="9">
        <f t="shared" si="2"/>
        <v>188</v>
      </c>
      <c r="B191" s="10">
        <v>227</v>
      </c>
      <c r="C191" s="8">
        <v>3.4201388888888885E-2</v>
      </c>
      <c r="D191" s="5" t="str">
        <f>IF(B191="","",VLOOKUP(B191,[1]inscriptions!$A$7:$B$474,2,0))</f>
        <v>Robert</v>
      </c>
      <c r="E191" s="5" t="str">
        <f>IF(B191="","",VLOOKUP(B191,[1]inscriptions!$A$7:$C$474,3,0))</f>
        <v>Elsa</v>
      </c>
      <c r="F191" s="6" t="str">
        <f>IF(B191="","",VLOOKUP(B191,[1]inscriptions!$A$7:$H$474,8,0))</f>
        <v>SEF</v>
      </c>
      <c r="G191" s="1"/>
      <c r="H191" s="1"/>
    </row>
    <row r="192" spans="1:8" hidden="1" x14ac:dyDescent="0.25">
      <c r="A192" s="9">
        <f t="shared" si="2"/>
        <v>189</v>
      </c>
      <c r="B192" s="10">
        <v>189</v>
      </c>
      <c r="C192" s="8">
        <v>3.4201388888888885E-2</v>
      </c>
      <c r="D192" s="5" t="str">
        <f>IF(B192="","",VLOOKUP(B192,[1]inscriptions!$A$7:$B$474,2,0))</f>
        <v>Lainé</v>
      </c>
      <c r="E192" s="5" t="str">
        <f>IF(B192="","",VLOOKUP(B192,[1]inscriptions!$A$7:$C$474,3,0))</f>
        <v>Julien</v>
      </c>
      <c r="F192" s="6" t="str">
        <f>IF(B192="","",VLOOKUP(B192,[1]inscriptions!$A$7:$H$474,8,0))</f>
        <v>SEH</v>
      </c>
      <c r="G192" s="1"/>
      <c r="H192" s="1"/>
    </row>
    <row r="193" spans="1:8" hidden="1" x14ac:dyDescent="0.25">
      <c r="A193" s="9">
        <f t="shared" si="2"/>
        <v>190</v>
      </c>
      <c r="B193" s="10">
        <v>229</v>
      </c>
      <c r="C193" s="8">
        <v>3.4270833333333334E-2</v>
      </c>
      <c r="D193" s="5" t="str">
        <f>IF(B193="","",VLOOKUP(B193,[1]inscriptions!$A$7:$B$474,2,0))</f>
        <v>Zawadski</v>
      </c>
      <c r="E193" s="5" t="str">
        <f>IF(B193="","",VLOOKUP(B193,[1]inscriptions!$A$7:$C$474,3,0))</f>
        <v>Jacques</v>
      </c>
      <c r="F193" s="6" t="str">
        <f>IF(B193="","",VLOOKUP(B193,[1]inscriptions!$A$7:$H$474,8,0))</f>
        <v>V3H</v>
      </c>
      <c r="G193" s="1"/>
      <c r="H193" s="1"/>
    </row>
    <row r="194" spans="1:8" hidden="1" x14ac:dyDescent="0.25">
      <c r="A194" s="9">
        <f t="shared" si="2"/>
        <v>191</v>
      </c>
      <c r="B194" s="10">
        <v>408</v>
      </c>
      <c r="C194" s="8">
        <v>3.4374999999999996E-2</v>
      </c>
      <c r="D194" s="5" t="str">
        <f>IF(B194="","",VLOOKUP(B194,[1]inscriptions!$A$7:$B$474,2,0))</f>
        <v>Evangeusta</v>
      </c>
      <c r="E194" s="5" t="str">
        <f>IF(B194="","",VLOOKUP(B194,[1]inscriptions!$A$7:$C$474,3,0))</f>
        <v>Sophie</v>
      </c>
      <c r="F194" s="6" t="e">
        <f>IF(B194="","",VLOOKUP(B194,[1]inscriptions!$A$7:$H$474,8,0))</f>
        <v>#N/A</v>
      </c>
      <c r="G194" s="1"/>
      <c r="H194" s="1"/>
    </row>
    <row r="195" spans="1:8" hidden="1" x14ac:dyDescent="0.25">
      <c r="A195" s="9">
        <f t="shared" si="2"/>
        <v>192</v>
      </c>
      <c r="B195" s="10">
        <v>411</v>
      </c>
      <c r="C195" s="8">
        <v>3.4386574074074076E-2</v>
      </c>
      <c r="D195" s="5" t="str">
        <f>IF(B195="","",VLOOKUP(B195,[1]inscriptions!$A$7:$B$474,2,0))</f>
        <v>Brabant</v>
      </c>
      <c r="E195" s="5" t="str">
        <f>IF(B195="","",VLOOKUP(B195,[1]inscriptions!$A$7:$C$474,3,0))</f>
        <v>Antoine</v>
      </c>
      <c r="F195" s="6" t="str">
        <f>IF(B195="","",VLOOKUP(B195,[1]inscriptions!$A$7:$H$474,8,0))</f>
        <v>SEH</v>
      </c>
      <c r="G195" s="1"/>
      <c r="H195" s="1"/>
    </row>
    <row r="196" spans="1:8" hidden="1" x14ac:dyDescent="0.25">
      <c r="A196" s="9">
        <f t="shared" si="2"/>
        <v>193</v>
      </c>
      <c r="B196" s="10">
        <v>418</v>
      </c>
      <c r="C196" s="8">
        <v>3.4386574074074076E-2</v>
      </c>
      <c r="D196" s="5" t="str">
        <f>IF(B196="","",VLOOKUP(B196,[1]inscriptions!$A$7:$B$474,2,0))</f>
        <v>Fritsen</v>
      </c>
      <c r="E196" s="5" t="str">
        <f>IF(B196="","",VLOOKUP(B196,[1]inscriptions!$A$7:$C$474,3,0))</f>
        <v>serge</v>
      </c>
      <c r="F196" s="6" t="str">
        <f>IF(B196="","",VLOOKUP(B196,[1]inscriptions!$A$7:$H$474,8,0))</f>
        <v>V2H</v>
      </c>
      <c r="G196" s="1"/>
      <c r="H196" s="1"/>
    </row>
    <row r="197" spans="1:8" hidden="1" x14ac:dyDescent="0.25">
      <c r="A197" s="9">
        <f t="shared" si="2"/>
        <v>194</v>
      </c>
      <c r="B197" s="10">
        <v>386</v>
      </c>
      <c r="C197" s="8">
        <v>3.4432870370370371E-2</v>
      </c>
      <c r="D197" s="5" t="str">
        <f>IF(B197="","",VLOOKUP(B197,[1]inscriptions!$A$7:$B$474,2,0))</f>
        <v>Christophe</v>
      </c>
      <c r="E197" s="5" t="str">
        <f>IF(B197="","",VLOOKUP(B197,[1]inscriptions!$A$7:$C$474,3,0))</f>
        <v>Denis</v>
      </c>
      <c r="F197" s="6" t="str">
        <f>IF(B197="","",VLOOKUP(B197,[1]inscriptions!$A$7:$H$474,8,0))</f>
        <v>V1H</v>
      </c>
      <c r="G197" s="1"/>
      <c r="H197" s="1"/>
    </row>
    <row r="198" spans="1:8" hidden="1" x14ac:dyDescent="0.25">
      <c r="A198" s="9">
        <f t="shared" si="2"/>
        <v>195</v>
      </c>
      <c r="B198" s="10">
        <v>147</v>
      </c>
      <c r="C198" s="8">
        <v>3.4432870370370371E-2</v>
      </c>
      <c r="D198" s="5" t="s">
        <v>116</v>
      </c>
      <c r="E198" s="5" t="s">
        <v>117</v>
      </c>
      <c r="F198" s="6" t="s">
        <v>8</v>
      </c>
      <c r="G198" s="1"/>
      <c r="H198" s="1"/>
    </row>
    <row r="199" spans="1:8" hidden="1" x14ac:dyDescent="0.25">
      <c r="A199" s="9">
        <f t="shared" si="2"/>
        <v>196</v>
      </c>
      <c r="B199" s="10">
        <v>113</v>
      </c>
      <c r="C199" s="8">
        <v>3.4467592592592591E-2</v>
      </c>
      <c r="D199" s="5" t="s">
        <v>118</v>
      </c>
      <c r="E199" s="5" t="s">
        <v>29</v>
      </c>
      <c r="F199" s="6" t="s">
        <v>8</v>
      </c>
      <c r="G199" s="1"/>
      <c r="H199" s="1"/>
    </row>
    <row r="200" spans="1:8" hidden="1" x14ac:dyDescent="0.25">
      <c r="A200" s="9">
        <f t="shared" si="2"/>
        <v>197</v>
      </c>
      <c r="B200" s="10">
        <v>276</v>
      </c>
      <c r="C200" s="8">
        <v>3.4618055555555555E-2</v>
      </c>
      <c r="D200" s="5" t="str">
        <f>IF(B200="","",VLOOKUP(B200,[1]inscriptions!$A$7:$B$474,2,0))</f>
        <v>Moinereau</v>
      </c>
      <c r="E200" s="5" t="str">
        <f>IF(B200="","",VLOOKUP(B200,[1]inscriptions!$A$7:$C$474,3,0))</f>
        <v>Eugénie</v>
      </c>
      <c r="F200" s="6" t="str">
        <f>IF(B200="","",VLOOKUP(B200,[1]inscriptions!$A$7:$H$474,8,0))</f>
        <v>ESF</v>
      </c>
      <c r="G200" s="1"/>
      <c r="H200" s="1"/>
    </row>
    <row r="201" spans="1:8" hidden="1" x14ac:dyDescent="0.25">
      <c r="A201" s="9">
        <f t="shared" si="2"/>
        <v>198</v>
      </c>
      <c r="B201" s="10">
        <v>275</v>
      </c>
      <c r="C201" s="8">
        <v>3.4641203703703702E-2</v>
      </c>
      <c r="D201" s="5" t="str">
        <f>IF(B201="","",VLOOKUP(B201,[1]inscriptions!$A$7:$B$474,2,0))</f>
        <v>Poisblaud</v>
      </c>
      <c r="E201" s="5" t="str">
        <f>IF(B201="","",VLOOKUP(B201,[1]inscriptions!$A$7:$C$474,3,0))</f>
        <v>Quentin</v>
      </c>
      <c r="F201" s="6" t="str">
        <f>IF(B201="","",VLOOKUP(B201,[1]inscriptions!$A$7:$H$474,8,0))</f>
        <v>SEH</v>
      </c>
      <c r="G201" s="1"/>
      <c r="H201" s="1"/>
    </row>
    <row r="202" spans="1:8" hidden="1" x14ac:dyDescent="0.25">
      <c r="A202" s="9">
        <f t="shared" si="2"/>
        <v>199</v>
      </c>
      <c r="B202" s="10">
        <v>174</v>
      </c>
      <c r="C202" s="8">
        <v>3.4641203703703702E-2</v>
      </c>
      <c r="D202" s="5" t="str">
        <f>IF(B202="","",VLOOKUP(B202,[1]inscriptions!$A$7:$B$474,2,0))</f>
        <v>Novier</v>
      </c>
      <c r="E202" s="5" t="str">
        <f>IF(B202="","",VLOOKUP(B202,[1]inscriptions!$A$7:$C$474,3,0))</f>
        <v>Nicolas</v>
      </c>
      <c r="F202" s="6" t="str">
        <f>IF(B202="","",VLOOKUP(B202,[1]inscriptions!$A$7:$H$474,8,0))</f>
        <v>V1H</v>
      </c>
      <c r="G202" s="1"/>
      <c r="H202" s="1"/>
    </row>
    <row r="203" spans="1:8" hidden="1" x14ac:dyDescent="0.25">
      <c r="A203" s="9">
        <f t="shared" si="2"/>
        <v>200</v>
      </c>
      <c r="B203" s="10">
        <v>341</v>
      </c>
      <c r="C203" s="8">
        <v>3.4687500000000003E-2</v>
      </c>
      <c r="D203" s="5" t="s">
        <v>67</v>
      </c>
      <c r="E203" s="5" t="s">
        <v>86</v>
      </c>
      <c r="F203" s="6" t="s">
        <v>104</v>
      </c>
      <c r="G203" s="1"/>
      <c r="H203" s="1"/>
    </row>
    <row r="204" spans="1:8" hidden="1" x14ac:dyDescent="0.25">
      <c r="A204" s="9">
        <f t="shared" si="2"/>
        <v>201</v>
      </c>
      <c r="B204" s="10">
        <v>425</v>
      </c>
      <c r="C204" s="8">
        <v>3.4687500000000003E-2</v>
      </c>
      <c r="D204" s="5" t="str">
        <f>IF(B204="","",VLOOKUP(B204,[1]inscriptions!$A$7:$B$474,2,0))</f>
        <v>Moulin</v>
      </c>
      <c r="E204" s="5" t="str">
        <f>IF(B204="","",VLOOKUP(B204,[1]inscriptions!$A$7:$C$474,3,0))</f>
        <v>Celine</v>
      </c>
      <c r="F204" s="6" t="str">
        <f>IF(B204="","",VLOOKUP(B204,[1]inscriptions!$A$7:$H$474,8,0))</f>
        <v>SEF</v>
      </c>
      <c r="G204" s="1"/>
      <c r="H204" s="1"/>
    </row>
    <row r="205" spans="1:8" hidden="1" x14ac:dyDescent="0.25">
      <c r="A205" s="9">
        <f t="shared" si="2"/>
        <v>202</v>
      </c>
      <c r="B205" s="10">
        <v>228</v>
      </c>
      <c r="C205" s="8">
        <v>3.4687500000000003E-2</v>
      </c>
      <c r="D205" s="5" t="str">
        <f>IF(B205="","",VLOOKUP(B205,[1]inscriptions!$A$7:$B$474,2,0))</f>
        <v>Robert</v>
      </c>
      <c r="E205" s="5" t="str">
        <f>IF(B205="","",VLOOKUP(B205,[1]inscriptions!$A$7:$C$474,3,0))</f>
        <v>François</v>
      </c>
      <c r="F205" s="6" t="str">
        <f>IF(B205="","",VLOOKUP(B205,[1]inscriptions!$A$7:$H$474,8,0))</f>
        <v>SEH</v>
      </c>
      <c r="G205" s="1"/>
      <c r="H205" s="1"/>
    </row>
    <row r="206" spans="1:8" hidden="1" x14ac:dyDescent="0.25">
      <c r="A206" s="9">
        <f t="shared" ref="A206:A269" si="3">IF(C206="","",A205+1)</f>
        <v>203</v>
      </c>
      <c r="B206" s="10">
        <v>417</v>
      </c>
      <c r="C206" s="8">
        <v>3.4733796296296297E-2</v>
      </c>
      <c r="D206" s="5" t="str">
        <f>IF(B206="","",VLOOKUP(B206,[1]inscriptions!$A$7:$B$474,2,0))</f>
        <v>Aymé</v>
      </c>
      <c r="E206" s="5" t="str">
        <f>IF(B206="","",VLOOKUP(B206,[1]inscriptions!$A$7:$C$474,3,0))</f>
        <v>Patrick</v>
      </c>
      <c r="F206" s="6" t="str">
        <f>IF(B206="","",VLOOKUP(B206,[1]inscriptions!$A$7:$H$474,8,0))</f>
        <v>V2H</v>
      </c>
      <c r="G206" s="1"/>
      <c r="H206" s="1"/>
    </row>
    <row r="207" spans="1:8" hidden="1" x14ac:dyDescent="0.25">
      <c r="A207" s="9">
        <f t="shared" si="3"/>
        <v>204</v>
      </c>
      <c r="B207" s="10">
        <v>483</v>
      </c>
      <c r="C207" s="8">
        <v>3.4837962962962959E-2</v>
      </c>
      <c r="D207" s="5" t="str">
        <f>IF(B207="","",VLOOKUP(B207,[1]inscriptions!$A$7:$B$474,2,0))</f>
        <v>Riviere</v>
      </c>
      <c r="E207" s="5" t="str">
        <f>IF(B207="","",VLOOKUP(B207,[1]inscriptions!$A$7:$C$474,3,0))</f>
        <v>Alexandre</v>
      </c>
      <c r="F207" s="6" t="str">
        <f>IF(B207="","",VLOOKUP(B207,[1]inscriptions!$A$7:$H$474,8,0))</f>
        <v>SEH</v>
      </c>
      <c r="G207" s="1"/>
      <c r="H207" s="1"/>
    </row>
    <row r="208" spans="1:8" hidden="1" x14ac:dyDescent="0.25">
      <c r="A208" s="9">
        <f t="shared" si="3"/>
        <v>205</v>
      </c>
      <c r="B208" s="10">
        <v>131</v>
      </c>
      <c r="C208" s="8">
        <v>3.4999999999999996E-2</v>
      </c>
      <c r="D208" s="5" t="s">
        <v>119</v>
      </c>
      <c r="E208" s="5" t="s">
        <v>120</v>
      </c>
      <c r="F208" s="6" t="s">
        <v>60</v>
      </c>
      <c r="G208" s="1"/>
      <c r="H208" s="1"/>
    </row>
    <row r="209" spans="1:8" hidden="1" x14ac:dyDescent="0.25">
      <c r="A209" s="9">
        <f t="shared" si="3"/>
        <v>206</v>
      </c>
      <c r="B209" s="10">
        <v>475</v>
      </c>
      <c r="C209" s="8">
        <v>3.5034722222222224E-2</v>
      </c>
      <c r="D209" s="5" t="str">
        <f>IF(B209="","",VLOOKUP(B209,[1]inscriptions!$A$7:$B$474,2,0))</f>
        <v>Aymé</v>
      </c>
      <c r="E209" s="5" t="str">
        <f>IF(B209="","",VLOOKUP(B209,[1]inscriptions!$A$7:$C$474,3,0))</f>
        <v>Laurent</v>
      </c>
      <c r="F209" s="6" t="str">
        <f>IF(B209="","",VLOOKUP(B209,[1]inscriptions!$A$7:$H$474,8,0))</f>
        <v>V2H</v>
      </c>
      <c r="G209" s="1"/>
      <c r="H209" s="1"/>
    </row>
    <row r="210" spans="1:8" hidden="1" x14ac:dyDescent="0.25">
      <c r="A210" s="9">
        <f t="shared" si="3"/>
        <v>207</v>
      </c>
      <c r="B210" s="10">
        <v>413</v>
      </c>
      <c r="C210" s="8">
        <v>3.5115740740740746E-2</v>
      </c>
      <c r="D210" s="5" t="str">
        <f>IF(B210="","",VLOOKUP(B210,[1]inscriptions!$A$7:$B$474,2,0))</f>
        <v>Pigeaud-Boutet</v>
      </c>
      <c r="E210" s="5" t="str">
        <f>IF(B210="","",VLOOKUP(B210,[1]inscriptions!$A$7:$C$474,3,0))</f>
        <v>Murielle</v>
      </c>
      <c r="F210" s="6" t="str">
        <f>IF(B210="","",VLOOKUP(B210,[1]inscriptions!$A$7:$H$474,8,0))</f>
        <v>V1F</v>
      </c>
      <c r="G210" s="1"/>
      <c r="H210" s="1"/>
    </row>
    <row r="211" spans="1:8" hidden="1" x14ac:dyDescent="0.25">
      <c r="A211" s="9">
        <f t="shared" si="3"/>
        <v>208</v>
      </c>
      <c r="B211" s="10">
        <v>157</v>
      </c>
      <c r="C211" s="8">
        <v>3.5115740740740746E-2</v>
      </c>
      <c r="D211" s="5" t="str">
        <f>IF(B211="","",VLOOKUP(B211,[1]inscriptions!$A$7:$B$474,2,0))</f>
        <v>Le Sidaner</v>
      </c>
      <c r="E211" s="5" t="str">
        <f>IF(B211="","",VLOOKUP(B211,[1]inscriptions!$A$7:$C$474,3,0))</f>
        <v>Roland</v>
      </c>
      <c r="F211" s="6" t="e">
        <f>IF(B211="","",VLOOKUP(B211,[1]inscriptions!$A$7:$H$474,8,0))</f>
        <v>#N/A</v>
      </c>
      <c r="G211" s="1"/>
      <c r="H211" s="1"/>
    </row>
    <row r="212" spans="1:8" hidden="1" x14ac:dyDescent="0.25">
      <c r="A212" s="9">
        <f t="shared" si="3"/>
        <v>209</v>
      </c>
      <c r="B212" s="10">
        <v>322</v>
      </c>
      <c r="C212" s="8">
        <v>3.5208333333333335E-2</v>
      </c>
      <c r="D212" s="5" t="s">
        <v>77</v>
      </c>
      <c r="E212" s="5" t="s">
        <v>78</v>
      </c>
      <c r="F212" s="6" t="s">
        <v>24</v>
      </c>
      <c r="G212" s="1"/>
      <c r="H212" s="1"/>
    </row>
    <row r="213" spans="1:8" hidden="1" x14ac:dyDescent="0.25">
      <c r="A213" s="9">
        <f t="shared" si="3"/>
        <v>210</v>
      </c>
      <c r="B213" s="10">
        <v>464</v>
      </c>
      <c r="C213" s="8">
        <v>3.5243055555555555E-2</v>
      </c>
      <c r="D213" s="5" t="str">
        <f>IF(B213="","",VLOOKUP(B213,[1]inscriptions!$A$7:$B$474,2,0))</f>
        <v>Corre</v>
      </c>
      <c r="E213" s="5" t="str">
        <f>IF(B213="","",VLOOKUP(B213,[1]inscriptions!$A$7:$C$474,3,0))</f>
        <v>Joel</v>
      </c>
      <c r="F213" s="6" t="str">
        <f>IF(B213="","",VLOOKUP(B213,[1]inscriptions!$A$7:$H$474,8,0))</f>
        <v>V2H</v>
      </c>
      <c r="G213" s="1"/>
      <c r="H213" s="1"/>
    </row>
    <row r="214" spans="1:8" hidden="1" x14ac:dyDescent="0.25">
      <c r="A214" s="9">
        <f t="shared" si="3"/>
        <v>211</v>
      </c>
      <c r="B214" s="10">
        <v>185</v>
      </c>
      <c r="C214" s="8">
        <v>3.5243055555555555E-2</v>
      </c>
      <c r="D214" s="5" t="str">
        <f>IF(B214="","",VLOOKUP(B214,[1]inscriptions!$A$7:$B$474,2,0))</f>
        <v>Rigagneau</v>
      </c>
      <c r="E214" s="5" t="str">
        <f>IF(B214="","",VLOOKUP(B214,[1]inscriptions!$A$7:$C$474,3,0))</f>
        <v>Eric</v>
      </c>
      <c r="F214" s="6" t="str">
        <f>IF(B214="","",VLOOKUP(B214,[1]inscriptions!$A$7:$H$474,8,0))</f>
        <v>V2H</v>
      </c>
      <c r="G214" s="1"/>
      <c r="H214" s="1"/>
    </row>
    <row r="215" spans="1:8" hidden="1" x14ac:dyDescent="0.25">
      <c r="A215" s="9">
        <f t="shared" si="3"/>
        <v>212</v>
      </c>
      <c r="B215" s="10">
        <v>446</v>
      </c>
      <c r="C215" s="8">
        <v>3.5243055555555555E-2</v>
      </c>
      <c r="D215" s="5" t="str">
        <f>IF(B215="","",VLOOKUP(B215,[1]inscriptions!$A$7:$B$474,2,0))</f>
        <v>Vidault</v>
      </c>
      <c r="E215" s="5" t="str">
        <f>IF(B215="","",VLOOKUP(B215,[1]inscriptions!$A$7:$C$474,3,0))</f>
        <v>Daniel</v>
      </c>
      <c r="F215" s="6" t="str">
        <f>IF(B215="","",VLOOKUP(B215,[1]inscriptions!$A$7:$H$474,8,0))</f>
        <v>V3H</v>
      </c>
      <c r="G215" s="1"/>
      <c r="H215" s="1"/>
    </row>
    <row r="216" spans="1:8" hidden="1" x14ac:dyDescent="0.25">
      <c r="A216" s="9">
        <f t="shared" si="3"/>
        <v>213</v>
      </c>
      <c r="B216" s="10">
        <v>184</v>
      </c>
      <c r="C216" s="8">
        <v>3.5277777777777776E-2</v>
      </c>
      <c r="D216" s="5" t="str">
        <f>IF(B216="","",VLOOKUP(B216,[1]inscriptions!$A$7:$B$474,2,0))</f>
        <v>Rigagneau</v>
      </c>
      <c r="E216" s="5" t="str">
        <f>IF(B216="","",VLOOKUP(B216,[1]inscriptions!$A$7:$C$474,3,0))</f>
        <v>Christine</v>
      </c>
      <c r="F216" s="6" t="str">
        <f>IF(B216="","",VLOOKUP(B216,[1]inscriptions!$A$7:$H$474,8,0))</f>
        <v>V1F</v>
      </c>
      <c r="G216" s="1"/>
      <c r="H216" s="1"/>
    </row>
    <row r="217" spans="1:8" hidden="1" x14ac:dyDescent="0.25">
      <c r="A217" s="9">
        <f t="shared" si="3"/>
        <v>214</v>
      </c>
      <c r="B217" s="10">
        <v>178</v>
      </c>
      <c r="C217" s="8">
        <v>3.5289351851851856E-2</v>
      </c>
      <c r="D217" s="5" t="str">
        <f>IF(B217="","",VLOOKUP(B217,[1]inscriptions!$A$7:$B$474,2,0))</f>
        <v>Le Frêche</v>
      </c>
      <c r="E217" s="5" t="str">
        <f>IF(B217="","",VLOOKUP(B217,[1]inscriptions!$A$7:$C$474,3,0))</f>
        <v>Pierre</v>
      </c>
      <c r="F217" s="6" t="s">
        <v>138</v>
      </c>
      <c r="G217" s="1"/>
      <c r="H217" s="1"/>
    </row>
    <row r="218" spans="1:8" hidden="1" x14ac:dyDescent="0.25">
      <c r="A218" s="9">
        <f t="shared" si="3"/>
        <v>215</v>
      </c>
      <c r="B218" s="10">
        <v>219</v>
      </c>
      <c r="C218" s="8">
        <v>3.5289351851851856E-2</v>
      </c>
      <c r="D218" s="5" t="str">
        <f>IF(B218="","",VLOOKUP(B218,[1]inscriptions!$A$7:$B$474,2,0))</f>
        <v>Largeau</v>
      </c>
      <c r="E218" s="5" t="str">
        <f>IF(B218="","",VLOOKUP(B218,[1]inscriptions!$A$7:$C$474,3,0))</f>
        <v>Dominique</v>
      </c>
      <c r="F218" s="6" t="str">
        <f>IF(B218="","",VLOOKUP(B218,[1]inscriptions!$A$7:$H$474,8,0))</f>
        <v>V2H</v>
      </c>
      <c r="G218" s="1"/>
      <c r="H218" s="1"/>
    </row>
    <row r="219" spans="1:8" hidden="1" x14ac:dyDescent="0.25">
      <c r="A219" s="9">
        <f t="shared" si="3"/>
        <v>216</v>
      </c>
      <c r="B219" s="10">
        <v>373</v>
      </c>
      <c r="C219" s="8">
        <v>3.5300925925925923E-2</v>
      </c>
      <c r="D219" s="5" t="str">
        <f>IF(B219="","",VLOOKUP(B219,[1]inscriptions!$A$7:$B$474,2,0))</f>
        <v>Boulain</v>
      </c>
      <c r="E219" s="5" t="str">
        <f>IF(B219="","",VLOOKUP(B219,[1]inscriptions!$A$7:$C$474,3,0))</f>
        <v>Pauline</v>
      </c>
      <c r="F219" s="6" t="s">
        <v>138</v>
      </c>
      <c r="G219" s="1"/>
      <c r="H219" s="1"/>
    </row>
    <row r="220" spans="1:8" hidden="1" x14ac:dyDescent="0.25">
      <c r="A220" s="9">
        <f t="shared" si="3"/>
        <v>217</v>
      </c>
      <c r="B220" s="10">
        <v>498</v>
      </c>
      <c r="C220" s="8">
        <v>3.5381944444444445E-2</v>
      </c>
      <c r="D220" s="5" t="str">
        <f>IF(B220="","",VLOOKUP(B220,[1]inscriptions!$A$7:$B$474,2,0))</f>
        <v>Farge</v>
      </c>
      <c r="E220" s="5" t="str">
        <f>IF(B220="","",VLOOKUP(B220,[1]inscriptions!$A$7:$C$474,3,0))</f>
        <v>Isabelle</v>
      </c>
      <c r="F220" s="6" t="str">
        <f>IF(B220="","",VLOOKUP(B220,[1]inscriptions!$A$7:$H$474,8,0))</f>
        <v>V2F</v>
      </c>
      <c r="G220" s="1"/>
      <c r="H220" s="1"/>
    </row>
    <row r="221" spans="1:8" hidden="1" x14ac:dyDescent="0.25">
      <c r="A221" s="9">
        <f t="shared" si="3"/>
        <v>218</v>
      </c>
      <c r="B221" s="10">
        <v>161</v>
      </c>
      <c r="C221" s="8">
        <v>3.5381944444444445E-2</v>
      </c>
      <c r="D221" s="5" t="str">
        <f>IF(B221="","",VLOOKUP(B221,[1]inscriptions!$A$7:$B$474,2,0))</f>
        <v>Palanque</v>
      </c>
      <c r="E221" s="5" t="str">
        <f>IF(B221="","",VLOOKUP(B221,[1]inscriptions!$A$7:$C$474,3,0))</f>
        <v>Nicole</v>
      </c>
      <c r="F221" s="6" t="str">
        <f>IF(B221="","",VLOOKUP(B221,[1]inscriptions!$A$7:$H$474,8,0))</f>
        <v>V2F</v>
      </c>
      <c r="G221" s="1"/>
      <c r="H221" s="1"/>
    </row>
    <row r="222" spans="1:8" hidden="1" x14ac:dyDescent="0.25">
      <c r="A222" s="9">
        <f t="shared" si="3"/>
        <v>219</v>
      </c>
      <c r="B222" s="10">
        <v>254</v>
      </c>
      <c r="C222" s="8">
        <v>3.5393518518518519E-2</v>
      </c>
      <c r="D222" s="5" t="str">
        <f>IF(B222="","",VLOOKUP(B222,[1]inscriptions!$A$7:$B$474,2,0))</f>
        <v>Bruzzo</v>
      </c>
      <c r="E222" s="5" t="str">
        <f>IF(B222="","",VLOOKUP(B222,[1]inscriptions!$A$7:$C$474,3,0))</f>
        <v>Corinne</v>
      </c>
      <c r="F222" s="6" t="str">
        <f>IF(B222="","",VLOOKUP(B222,[1]inscriptions!$A$7:$H$474,8,0))</f>
        <v>V1F</v>
      </c>
      <c r="G222" s="1"/>
      <c r="H222" s="1"/>
    </row>
    <row r="223" spans="1:8" hidden="1" x14ac:dyDescent="0.25">
      <c r="A223" s="9">
        <f t="shared" si="3"/>
        <v>220</v>
      </c>
      <c r="B223" s="10">
        <v>412</v>
      </c>
      <c r="C223" s="8">
        <v>3.5405092592592592E-2</v>
      </c>
      <c r="D223" s="5" t="s">
        <v>74</v>
      </c>
      <c r="E223" s="5" t="s">
        <v>66</v>
      </c>
      <c r="F223" s="6" t="s">
        <v>46</v>
      </c>
      <c r="G223" s="1"/>
      <c r="H223" s="1"/>
    </row>
    <row r="224" spans="1:8" hidden="1" x14ac:dyDescent="0.25">
      <c r="A224" s="9">
        <f t="shared" si="3"/>
        <v>221</v>
      </c>
      <c r="B224" s="10">
        <v>241</v>
      </c>
      <c r="C224" s="8">
        <v>3.5474537037037041E-2</v>
      </c>
      <c r="D224" s="5" t="str">
        <f>IF(B224="","",VLOOKUP(B224,[1]inscriptions!$A$7:$B$474,2,0))</f>
        <v>Dugleux</v>
      </c>
      <c r="E224" s="5" t="str">
        <f>IF(B224="","",VLOOKUP(B224,[1]inscriptions!$A$7:$C$474,3,0))</f>
        <v>Stéphanie</v>
      </c>
      <c r="F224" s="6" t="str">
        <f>IF(B224="","",VLOOKUP(B224,[1]inscriptions!$A$7:$H$474,8,0))</f>
        <v>V1F</v>
      </c>
      <c r="G224" s="1"/>
      <c r="H224" s="1"/>
    </row>
    <row r="225" spans="1:8" hidden="1" x14ac:dyDescent="0.25">
      <c r="A225" s="9">
        <f t="shared" si="3"/>
        <v>222</v>
      </c>
      <c r="B225" s="10">
        <v>361</v>
      </c>
      <c r="C225" s="8">
        <v>3.5497685185185188E-2</v>
      </c>
      <c r="D225" s="5" t="s">
        <v>89</v>
      </c>
      <c r="E225" s="5" t="s">
        <v>90</v>
      </c>
      <c r="F225" s="6" t="s">
        <v>104</v>
      </c>
      <c r="G225" s="1"/>
      <c r="H225" s="1"/>
    </row>
    <row r="226" spans="1:8" hidden="1" x14ac:dyDescent="0.25">
      <c r="A226" s="9">
        <f t="shared" si="3"/>
        <v>223</v>
      </c>
      <c r="B226" s="10">
        <v>479</v>
      </c>
      <c r="C226" s="8">
        <v>3.5509259259259261E-2</v>
      </c>
      <c r="D226" s="5" t="str">
        <f>IF(B226="","",VLOOKUP(B226,[1]inscriptions!$A$7:$B$474,2,0))</f>
        <v>Martinet</v>
      </c>
      <c r="E226" s="5" t="str">
        <f>IF(B226="","",VLOOKUP(B226,[1]inscriptions!$A$7:$C$474,3,0))</f>
        <v>Christelle</v>
      </c>
      <c r="F226" s="6" t="str">
        <f>IF(B226="","",VLOOKUP(B226,[1]inscriptions!$A$7:$H$474,8,0))</f>
        <v>V1F</v>
      </c>
      <c r="G226" s="1"/>
      <c r="H226" s="1"/>
    </row>
    <row r="227" spans="1:8" hidden="1" x14ac:dyDescent="0.25">
      <c r="A227" s="9">
        <f t="shared" si="3"/>
        <v>224</v>
      </c>
      <c r="B227" s="10">
        <v>394</v>
      </c>
      <c r="C227" s="8">
        <v>3.5509259259259261E-2</v>
      </c>
      <c r="D227" s="5" t="str">
        <f>IF(B227="","",VLOOKUP(B227,[1]inscriptions!$A$7:$B$474,2,0))</f>
        <v>Vairon</v>
      </c>
      <c r="E227" s="5" t="str">
        <f>IF(B227="","",VLOOKUP(B227,[1]inscriptions!$A$7:$C$474,3,0))</f>
        <v>Valérie</v>
      </c>
      <c r="F227" s="6" t="str">
        <f>IF(B227="","",VLOOKUP(B227,[1]inscriptions!$A$7:$H$474,8,0))</f>
        <v>V1F</v>
      </c>
      <c r="G227" s="1"/>
      <c r="H227" s="1"/>
    </row>
    <row r="228" spans="1:8" hidden="1" x14ac:dyDescent="0.25">
      <c r="A228" s="9">
        <f t="shared" si="3"/>
        <v>225</v>
      </c>
      <c r="B228" s="10">
        <v>132</v>
      </c>
      <c r="C228" s="8">
        <v>3.560185185185185E-2</v>
      </c>
      <c r="D228" s="5" t="s">
        <v>121</v>
      </c>
      <c r="E228" s="5" t="s">
        <v>122</v>
      </c>
      <c r="F228" s="6" t="s">
        <v>123</v>
      </c>
      <c r="G228" s="1"/>
      <c r="H228" s="1"/>
    </row>
    <row r="229" spans="1:8" hidden="1" x14ac:dyDescent="0.25">
      <c r="A229" s="9">
        <f t="shared" si="3"/>
        <v>226</v>
      </c>
      <c r="B229" s="10">
        <v>199</v>
      </c>
      <c r="C229" s="8">
        <v>3.5844907407407409E-2</v>
      </c>
      <c r="D229" s="5" t="str">
        <f>IF(B229="","",VLOOKUP(B229,[1]inscriptions!$A$7:$B$474,2,0))</f>
        <v>Sacré</v>
      </c>
      <c r="E229" s="5" t="str">
        <f>IF(B229="","",VLOOKUP(B229,[1]inscriptions!$A$7:$C$474,3,0))</f>
        <v>Sabine</v>
      </c>
      <c r="F229" s="6" t="str">
        <f>IF(B229="","",VLOOKUP(B229,[1]inscriptions!$A$7:$H$474,8,0))</f>
        <v>V1F</v>
      </c>
      <c r="G229" s="1"/>
      <c r="H229" s="1"/>
    </row>
    <row r="230" spans="1:8" hidden="1" x14ac:dyDescent="0.25">
      <c r="A230" s="9">
        <f t="shared" si="3"/>
        <v>227</v>
      </c>
      <c r="B230" s="10">
        <v>128</v>
      </c>
      <c r="C230" s="8">
        <v>3.5868055555555556E-2</v>
      </c>
      <c r="D230" s="5" t="s">
        <v>124</v>
      </c>
      <c r="E230" s="5" t="s">
        <v>62</v>
      </c>
      <c r="F230" s="6" t="s">
        <v>104</v>
      </c>
      <c r="G230" s="1"/>
      <c r="H230" s="1"/>
    </row>
    <row r="231" spans="1:8" hidden="1" x14ac:dyDescent="0.25">
      <c r="A231" s="9">
        <f t="shared" si="3"/>
        <v>228</v>
      </c>
      <c r="B231" s="10">
        <v>292</v>
      </c>
      <c r="C231" s="8">
        <v>3.5868055555555556E-2</v>
      </c>
      <c r="D231" s="5" t="str">
        <f>IF(B231="","",VLOOKUP(B231,[1]inscriptions!$A$7:$B$474,2,0))</f>
        <v>Cambier</v>
      </c>
      <c r="E231" s="5" t="str">
        <f>IF(B231="","",VLOOKUP(B231,[1]inscriptions!$A$7:$C$474,3,0))</f>
        <v>Elisabeth</v>
      </c>
      <c r="F231" s="6" t="str">
        <f>IF(B231="","",VLOOKUP(B231,[1]inscriptions!$A$7:$H$474,8,0))</f>
        <v>SEF</v>
      </c>
      <c r="G231" s="1"/>
      <c r="H231" s="1"/>
    </row>
    <row r="232" spans="1:8" hidden="1" x14ac:dyDescent="0.25">
      <c r="A232" s="9">
        <f t="shared" si="3"/>
        <v>229</v>
      </c>
      <c r="B232" s="10">
        <v>345</v>
      </c>
      <c r="C232" s="8">
        <v>3.5879629629629629E-2</v>
      </c>
      <c r="D232" s="5"/>
      <c r="E232" s="5"/>
      <c r="F232" s="6"/>
      <c r="G232" s="1"/>
      <c r="H232" s="1"/>
    </row>
    <row r="233" spans="1:8" hidden="1" x14ac:dyDescent="0.25">
      <c r="A233" s="9">
        <f t="shared" si="3"/>
        <v>230</v>
      </c>
      <c r="B233" s="10">
        <v>344</v>
      </c>
      <c r="C233" s="8">
        <v>3.5879629629629629E-2</v>
      </c>
      <c r="D233" s="5" t="str">
        <f>IF(B233="","",VLOOKUP(B233,[1]inscriptions!$A$7:$B$474,2,0))</f>
        <v>Guérin</v>
      </c>
      <c r="E233" s="5" t="str">
        <f>IF(B233="","",VLOOKUP(B233,[1]inscriptions!$A$7:$C$474,3,0))</f>
        <v>Christophe</v>
      </c>
      <c r="F233" s="6" t="str">
        <f>IF(B233="","",VLOOKUP(B233,[1]inscriptions!$A$7:$H$474,8,0))</f>
        <v>V1H</v>
      </c>
      <c r="G233" s="1"/>
      <c r="H233" s="1"/>
    </row>
    <row r="234" spans="1:8" hidden="1" x14ac:dyDescent="0.25">
      <c r="A234" s="9">
        <f t="shared" si="3"/>
        <v>231</v>
      </c>
      <c r="B234" s="10">
        <v>201</v>
      </c>
      <c r="C234" s="8">
        <v>3.5891203703703703E-2</v>
      </c>
      <c r="D234" s="5" t="str">
        <f>IF(B234="","",VLOOKUP(B234,[1]inscriptions!$A$7:$B$474,2,0))</f>
        <v>Caillet</v>
      </c>
      <c r="E234" s="5" t="str">
        <f>IF(B234="","",VLOOKUP(B234,[1]inscriptions!$A$7:$C$474,3,0))</f>
        <v>Eric</v>
      </c>
      <c r="F234" s="6" t="str">
        <f>IF(B234="","",VLOOKUP(B234,[1]inscriptions!$A$7:$H$474,8,0))</f>
        <v>V1H</v>
      </c>
      <c r="G234" s="1"/>
      <c r="H234" s="1"/>
    </row>
    <row r="235" spans="1:8" hidden="1" x14ac:dyDescent="0.25">
      <c r="A235" s="9">
        <f t="shared" si="3"/>
        <v>232</v>
      </c>
      <c r="B235" s="10">
        <v>211</v>
      </c>
      <c r="C235" s="8">
        <v>3.6111111111111115E-2</v>
      </c>
      <c r="D235" s="5" t="str">
        <f>IF(B235="","",VLOOKUP(B235,[1]inscriptions!$A$7:$B$474,2,0))</f>
        <v>Brillouet</v>
      </c>
      <c r="E235" s="5" t="str">
        <f>IF(B235="","",VLOOKUP(B235,[1]inscriptions!$A$7:$C$474,3,0))</f>
        <v>Sebastien</v>
      </c>
      <c r="F235" s="6" t="str">
        <f>IF(B235="","",VLOOKUP(B235,[1]inscriptions!$A$7:$H$474,8,0))</f>
        <v>V1H</v>
      </c>
      <c r="G235" s="1"/>
      <c r="H235" s="1"/>
    </row>
    <row r="236" spans="1:8" hidden="1" x14ac:dyDescent="0.25">
      <c r="A236" s="9">
        <f t="shared" si="3"/>
        <v>233</v>
      </c>
      <c r="B236" s="10">
        <v>356</v>
      </c>
      <c r="C236" s="8">
        <v>3.6168981481481483E-2</v>
      </c>
      <c r="D236" s="5" t="s">
        <v>99</v>
      </c>
      <c r="E236" s="5" t="s">
        <v>100</v>
      </c>
      <c r="F236" s="6" t="s">
        <v>8</v>
      </c>
      <c r="G236" s="1"/>
      <c r="H236" s="1"/>
    </row>
    <row r="237" spans="1:8" hidden="1" x14ac:dyDescent="0.25">
      <c r="A237" s="9">
        <f t="shared" si="3"/>
        <v>234</v>
      </c>
      <c r="B237" s="10">
        <v>378</v>
      </c>
      <c r="C237" s="8">
        <v>3.6168981481481483E-2</v>
      </c>
      <c r="D237" s="5" t="str">
        <f>IF(B237="","",VLOOKUP(B237,[1]inscriptions!$A$7:$B$474,2,0))</f>
        <v>Lagrange</v>
      </c>
      <c r="E237" s="5" t="str">
        <f>IF(B237="","",VLOOKUP(B237,[1]inscriptions!$A$7:$C$474,3,0))</f>
        <v>Alain</v>
      </c>
      <c r="F237" s="6" t="str">
        <f>IF(B237="","",VLOOKUP(B237,[1]inscriptions!$A$7:$H$474,8,0))</f>
        <v>V3H</v>
      </c>
      <c r="G237" s="1"/>
      <c r="H237" s="1"/>
    </row>
    <row r="238" spans="1:8" hidden="1" x14ac:dyDescent="0.25">
      <c r="A238" s="9">
        <f t="shared" si="3"/>
        <v>235</v>
      </c>
      <c r="B238" s="10">
        <v>476</v>
      </c>
      <c r="C238" s="8">
        <v>3.6180555555555556E-2</v>
      </c>
      <c r="D238" s="5" t="str">
        <f>IF(B238="","",VLOOKUP(B238,[1]inscriptions!$A$7:$B$474,2,0))</f>
        <v>Chaigne</v>
      </c>
      <c r="E238" s="5" t="str">
        <f>IF(B238="","",VLOOKUP(B238,[1]inscriptions!$A$7:$C$474,3,0))</f>
        <v>Richard</v>
      </c>
      <c r="F238" s="6" t="str">
        <f>IF(B238="","",VLOOKUP(B238,[1]inscriptions!$A$7:$H$474,8,0))</f>
        <v>V1H</v>
      </c>
      <c r="G238" s="1"/>
      <c r="H238" s="1"/>
    </row>
    <row r="239" spans="1:8" hidden="1" x14ac:dyDescent="0.25">
      <c r="A239" s="9">
        <f t="shared" si="3"/>
        <v>236</v>
      </c>
      <c r="B239" s="10">
        <v>371</v>
      </c>
      <c r="C239" s="8">
        <v>3.619212962962963E-2</v>
      </c>
      <c r="D239" s="5" t="str">
        <f>IF(B239="","",VLOOKUP(B239,[1]inscriptions!$A$7:$B$474,2,0))</f>
        <v>L'hermite</v>
      </c>
      <c r="E239" s="5" t="str">
        <f>IF(B239="","",VLOOKUP(B239,[1]inscriptions!$A$7:$C$474,3,0))</f>
        <v>Patrick</v>
      </c>
      <c r="F239" s="6" t="str">
        <f>IF(B239="","",VLOOKUP(B239,[1]inscriptions!$A$7:$H$474,8,0))</f>
        <v>V3H</v>
      </c>
      <c r="G239" s="1"/>
      <c r="H239" s="1"/>
    </row>
    <row r="240" spans="1:8" hidden="1" x14ac:dyDescent="0.25">
      <c r="A240" s="9">
        <f t="shared" si="3"/>
        <v>237</v>
      </c>
      <c r="B240" s="10">
        <v>401</v>
      </c>
      <c r="C240" s="8">
        <v>3.6203703703703703E-2</v>
      </c>
      <c r="D240" s="5" t="str">
        <f>IF(B240="","",VLOOKUP(B240,[1]inscriptions!$A$7:$B$474,2,0))</f>
        <v>Bordage</v>
      </c>
      <c r="E240" s="5" t="str">
        <f>IF(B240="","",VLOOKUP(B240,[1]inscriptions!$A$7:$C$474,3,0))</f>
        <v>Yohann</v>
      </c>
      <c r="F240" s="6" t="str">
        <f>IF(B240="","",VLOOKUP(B240,[1]inscriptions!$A$7:$H$474,8,0))</f>
        <v>SEH</v>
      </c>
      <c r="G240" s="1"/>
      <c r="H240" s="1"/>
    </row>
    <row r="241" spans="1:8" hidden="1" x14ac:dyDescent="0.25">
      <c r="A241" s="9">
        <f t="shared" si="3"/>
        <v>238</v>
      </c>
      <c r="B241" s="10">
        <v>339</v>
      </c>
      <c r="C241" s="8">
        <v>3.622685185185185E-2</v>
      </c>
      <c r="D241" s="5"/>
      <c r="E241" s="5"/>
      <c r="F241" s="6"/>
      <c r="G241" s="1"/>
      <c r="H241" s="1"/>
    </row>
    <row r="242" spans="1:8" hidden="1" x14ac:dyDescent="0.25">
      <c r="A242" s="9">
        <f t="shared" si="3"/>
        <v>239</v>
      </c>
      <c r="B242" s="10">
        <v>123</v>
      </c>
      <c r="C242" s="8">
        <v>3.6273148148148145E-2</v>
      </c>
      <c r="D242" s="5" t="s">
        <v>27</v>
      </c>
      <c r="E242" s="5" t="s">
        <v>21</v>
      </c>
      <c r="F242" s="6" t="s">
        <v>17</v>
      </c>
      <c r="G242" s="1"/>
      <c r="H242" s="1"/>
    </row>
    <row r="243" spans="1:8" hidden="1" x14ac:dyDescent="0.25">
      <c r="A243" s="9">
        <f t="shared" si="3"/>
        <v>240</v>
      </c>
      <c r="B243" s="10">
        <v>431</v>
      </c>
      <c r="C243" s="8">
        <v>3.6354166666666667E-2</v>
      </c>
      <c r="D243" s="5" t="str">
        <f>IF(B243="","",VLOOKUP(B243,[1]inscriptions!$A$7:$B$474,2,0))</f>
        <v>Laurier</v>
      </c>
      <c r="E243" s="5" t="str">
        <f>IF(B243="","",VLOOKUP(B243,[1]inscriptions!$A$7:$C$474,3,0))</f>
        <v>Nathalie</v>
      </c>
      <c r="F243" s="6" t="str">
        <f>IF(B243="","",VLOOKUP(B243,[1]inscriptions!$A$7:$H$474,8,0))</f>
        <v>V1F</v>
      </c>
      <c r="G243" s="1"/>
      <c r="H243" s="1"/>
    </row>
    <row r="244" spans="1:8" hidden="1" x14ac:dyDescent="0.25">
      <c r="A244" s="9">
        <f t="shared" si="3"/>
        <v>241</v>
      </c>
      <c r="B244" s="10">
        <v>500</v>
      </c>
      <c r="C244" s="8">
        <v>3.6481481481481483E-2</v>
      </c>
      <c r="D244" s="5" t="s">
        <v>101</v>
      </c>
      <c r="E244" s="5" t="s">
        <v>69</v>
      </c>
      <c r="F244" s="6" t="s">
        <v>104</v>
      </c>
      <c r="G244" s="1"/>
      <c r="H244" s="1"/>
    </row>
    <row r="245" spans="1:8" hidden="1" x14ac:dyDescent="0.25">
      <c r="A245" s="9">
        <f t="shared" si="3"/>
        <v>242</v>
      </c>
      <c r="B245" s="10">
        <v>320</v>
      </c>
      <c r="C245" s="8">
        <v>3.6493055555555549E-2</v>
      </c>
      <c r="D245" s="5" t="s">
        <v>91</v>
      </c>
      <c r="E245" s="5" t="s">
        <v>92</v>
      </c>
      <c r="F245" s="6" t="s">
        <v>104</v>
      </c>
      <c r="G245" s="1"/>
      <c r="H245" s="1"/>
    </row>
    <row r="246" spans="1:8" hidden="1" x14ac:dyDescent="0.25">
      <c r="A246" s="9">
        <f t="shared" si="3"/>
        <v>243</v>
      </c>
      <c r="B246" s="10">
        <v>247</v>
      </c>
      <c r="C246" s="8">
        <v>3.6550925925925924E-2</v>
      </c>
      <c r="D246" s="5" t="str">
        <f>IF(B246="","",VLOOKUP(B246,[1]inscriptions!$A$7:$B$474,2,0))</f>
        <v>Pichelin</v>
      </c>
      <c r="E246" s="5" t="str">
        <f>IF(B246="","",VLOOKUP(B246,[1]inscriptions!$A$7:$C$474,3,0))</f>
        <v>Christelle</v>
      </c>
      <c r="F246" s="6" t="str">
        <f>IF(B246="","",VLOOKUP(B246,[1]inscriptions!$A$7:$H$474,8,0))</f>
        <v>V1H</v>
      </c>
      <c r="G246" s="1"/>
      <c r="H246" s="1"/>
    </row>
    <row r="247" spans="1:8" hidden="1" x14ac:dyDescent="0.25">
      <c r="A247" s="9">
        <f t="shared" si="3"/>
        <v>244</v>
      </c>
      <c r="B247" s="10">
        <v>103</v>
      </c>
      <c r="C247" s="8">
        <v>3.6574074074074071E-2</v>
      </c>
      <c r="D247" s="5" t="s">
        <v>125</v>
      </c>
      <c r="E247" s="5" t="s">
        <v>126</v>
      </c>
      <c r="F247" s="6" t="s">
        <v>24</v>
      </c>
      <c r="G247" s="1"/>
      <c r="H247" s="1"/>
    </row>
    <row r="248" spans="1:8" hidden="1" x14ac:dyDescent="0.25">
      <c r="A248" s="9">
        <f t="shared" si="3"/>
        <v>245</v>
      </c>
      <c r="B248" s="10">
        <v>405</v>
      </c>
      <c r="C248" s="8">
        <v>3.6608796296296299E-2</v>
      </c>
      <c r="D248" s="5" t="str">
        <f>IF(B248="","",VLOOKUP(B248,[1]inscriptions!$A$7:$B$474,2,0))</f>
        <v>Faucher</v>
      </c>
      <c r="E248" s="5" t="str">
        <f>IF(B248="","",VLOOKUP(B248,[1]inscriptions!$A$7:$C$474,3,0))</f>
        <v>Jean</v>
      </c>
      <c r="F248" s="6" t="str">
        <f>IF(B248="","",VLOOKUP(B248,[1]inscriptions!$A$7:$H$474,8,0))</f>
        <v>V3H</v>
      </c>
      <c r="G248" s="1"/>
      <c r="H248" s="1"/>
    </row>
    <row r="249" spans="1:8" hidden="1" x14ac:dyDescent="0.25">
      <c r="A249" s="9">
        <f t="shared" si="3"/>
        <v>246</v>
      </c>
      <c r="B249" s="10">
        <v>255</v>
      </c>
      <c r="C249" s="8">
        <v>3.667824074074074E-2</v>
      </c>
      <c r="D249" s="5" t="str">
        <f>IF(B249="","",VLOOKUP(B249,[1]inscriptions!$A$7:$B$474,2,0))</f>
        <v>Colart</v>
      </c>
      <c r="E249" s="5" t="str">
        <f>IF(B249="","",VLOOKUP(B249,[1]inscriptions!$A$7:$C$474,3,0))</f>
        <v>Dorothée</v>
      </c>
      <c r="F249" s="6" t="str">
        <f>IF(B249="","",VLOOKUP(B249,[1]inscriptions!$A$7:$H$474,8,0))</f>
        <v>V1F</v>
      </c>
      <c r="G249" s="1"/>
      <c r="H249" s="1"/>
    </row>
    <row r="250" spans="1:8" hidden="1" x14ac:dyDescent="0.25">
      <c r="A250" s="9">
        <f t="shared" si="3"/>
        <v>247</v>
      </c>
      <c r="B250" s="10">
        <v>321</v>
      </c>
      <c r="C250" s="8">
        <v>3.667824074074074E-2</v>
      </c>
      <c r="D250" s="5" t="str">
        <f>IF(B250="","",VLOOKUP(B250,[1]inscriptions!$A$7:$B$474,2,0))</f>
        <v>Beneteau</v>
      </c>
      <c r="E250" s="5" t="str">
        <f>IF(B250="","",VLOOKUP(B250,[1]inscriptions!$A$7:$C$474,3,0))</f>
        <v>Pascal</v>
      </c>
      <c r="F250" s="6" t="str">
        <f>IF(B250="","",VLOOKUP(B250,[1]inscriptions!$A$7:$H$474,8,0))</f>
        <v>V1H</v>
      </c>
      <c r="G250" s="1"/>
      <c r="H250" s="1"/>
    </row>
    <row r="251" spans="1:8" hidden="1" x14ac:dyDescent="0.25">
      <c r="A251" s="9">
        <f t="shared" si="3"/>
        <v>248</v>
      </c>
      <c r="B251" s="10">
        <v>376</v>
      </c>
      <c r="C251" s="8">
        <v>3.6747685185185182E-2</v>
      </c>
      <c r="D251" s="5" t="str">
        <f>IF(B251="","",VLOOKUP(B251,[1]inscriptions!$A$7:$B$474,2,0))</f>
        <v>Collet</v>
      </c>
      <c r="E251" s="5" t="str">
        <f>IF(B251="","",VLOOKUP(B251,[1]inscriptions!$A$7:$C$474,3,0))</f>
        <v>Christophe</v>
      </c>
      <c r="F251" s="6" t="str">
        <f>IF(B251="","",VLOOKUP(B251,[1]inscriptions!$A$7:$H$474,8,0))</f>
        <v>V2H</v>
      </c>
      <c r="G251" s="1"/>
      <c r="H251" s="1"/>
    </row>
    <row r="252" spans="1:8" hidden="1" x14ac:dyDescent="0.25">
      <c r="A252" s="9">
        <f t="shared" si="3"/>
        <v>249</v>
      </c>
      <c r="B252" s="10">
        <v>210</v>
      </c>
      <c r="C252" s="8">
        <v>3.6793981481481483E-2</v>
      </c>
      <c r="D252" s="5" t="str">
        <f>IF(B252="","",VLOOKUP(B252,[1]inscriptions!$A$7:$B$474,2,0))</f>
        <v>Brillanceau</v>
      </c>
      <c r="E252" s="5" t="str">
        <f>IF(B252="","",VLOOKUP(B252,[1]inscriptions!$A$7:$C$474,3,0))</f>
        <v>Dominique</v>
      </c>
      <c r="F252" s="6" t="str">
        <f>IF(B252="","",VLOOKUP(B252,[1]inscriptions!$A$7:$H$474,8,0))</f>
        <v>V1H</v>
      </c>
      <c r="G252" s="1"/>
      <c r="H252" s="1"/>
    </row>
    <row r="253" spans="1:8" hidden="1" x14ac:dyDescent="0.25">
      <c r="A253" s="9">
        <f t="shared" si="3"/>
        <v>250</v>
      </c>
      <c r="B253" s="10">
        <v>471</v>
      </c>
      <c r="C253" s="8">
        <v>3.6793981481481483E-2</v>
      </c>
      <c r="D253" s="5" t="str">
        <f>IF(B253="","",VLOOKUP(B253,[1]inscriptions!$A$7:$B$474,2,0))</f>
        <v>Boyer</v>
      </c>
      <c r="E253" s="5" t="str">
        <f>IF(B253="","",VLOOKUP(B253,[1]inscriptions!$A$7:$C$474,3,0))</f>
        <v>Christian</v>
      </c>
      <c r="F253" s="6" t="str">
        <f>IF(B253="","",VLOOKUP(B253,[1]inscriptions!$A$7:$H$474,8,0))</f>
        <v>V2H</v>
      </c>
      <c r="G253" s="1"/>
      <c r="H253" s="1"/>
    </row>
    <row r="254" spans="1:8" hidden="1" x14ac:dyDescent="0.25">
      <c r="A254" s="9">
        <f t="shared" si="3"/>
        <v>251</v>
      </c>
      <c r="B254" s="10">
        <v>193</v>
      </c>
      <c r="C254" s="8">
        <v>3.6805555555555557E-2</v>
      </c>
      <c r="D254" s="5" t="str">
        <f>IF(B254="","",VLOOKUP(B254,[1]inscriptions!$A$7:$B$474,2,0))</f>
        <v>Benoit</v>
      </c>
      <c r="E254" s="5" t="str">
        <f>IF(B254="","",VLOOKUP(B254,[1]inscriptions!$A$7:$C$474,3,0))</f>
        <v>Damien</v>
      </c>
      <c r="F254" s="6" t="s">
        <v>138</v>
      </c>
      <c r="G254" s="1"/>
      <c r="H254" s="1"/>
    </row>
    <row r="255" spans="1:8" hidden="1" x14ac:dyDescent="0.25">
      <c r="A255" s="9">
        <f t="shared" si="3"/>
        <v>252</v>
      </c>
      <c r="B255" s="10">
        <v>238</v>
      </c>
      <c r="C255" s="8">
        <v>3.6828703703703704E-2</v>
      </c>
      <c r="D255" s="5" t="str">
        <f>IF(B255="","",VLOOKUP(B255,[1]inscriptions!$A$7:$B$474,2,0))</f>
        <v>Fradin</v>
      </c>
      <c r="E255" s="5" t="str">
        <f>IF(B255="","",VLOOKUP(B255,[1]inscriptions!$A$7:$C$474,3,0))</f>
        <v>Alain</v>
      </c>
      <c r="F255" s="6" t="str">
        <f>IF(B255="","",VLOOKUP(B255,[1]inscriptions!$A$7:$H$474,8,0))</f>
        <v>V2H</v>
      </c>
      <c r="G255" s="1"/>
      <c r="H255" s="1"/>
    </row>
    <row r="256" spans="1:8" hidden="1" x14ac:dyDescent="0.25">
      <c r="A256" s="9">
        <f t="shared" si="3"/>
        <v>253</v>
      </c>
      <c r="B256" s="10">
        <v>104</v>
      </c>
      <c r="C256" s="8">
        <v>3.695601851851852E-2</v>
      </c>
      <c r="D256" s="5" t="s">
        <v>68</v>
      </c>
      <c r="E256" s="5" t="s">
        <v>31</v>
      </c>
      <c r="F256" s="6" t="s">
        <v>17</v>
      </c>
      <c r="G256" s="1"/>
      <c r="H256" s="1"/>
    </row>
    <row r="257" spans="1:8" hidden="1" x14ac:dyDescent="0.25">
      <c r="A257" s="9">
        <f t="shared" si="3"/>
        <v>254</v>
      </c>
      <c r="B257" s="10">
        <v>115</v>
      </c>
      <c r="C257" s="8">
        <v>3.6990740740740741E-2</v>
      </c>
      <c r="D257" s="5"/>
      <c r="E257" s="5"/>
      <c r="F257" s="6"/>
      <c r="G257" s="1"/>
      <c r="H257" s="1"/>
    </row>
    <row r="258" spans="1:8" hidden="1" x14ac:dyDescent="0.25">
      <c r="A258" s="9">
        <f t="shared" si="3"/>
        <v>255</v>
      </c>
      <c r="B258" s="10">
        <v>151</v>
      </c>
      <c r="C258" s="8">
        <v>3.7083333333333336E-2</v>
      </c>
      <c r="D258" s="5" t="s">
        <v>127</v>
      </c>
      <c r="E258" s="5" t="s">
        <v>128</v>
      </c>
      <c r="F258" s="6" t="s">
        <v>17</v>
      </c>
      <c r="G258" s="1"/>
      <c r="H258" s="1"/>
    </row>
    <row r="259" spans="1:8" hidden="1" x14ac:dyDescent="0.25">
      <c r="A259" s="9">
        <f t="shared" si="3"/>
        <v>256</v>
      </c>
      <c r="B259" s="10">
        <v>168</v>
      </c>
      <c r="C259" s="8">
        <v>3.7106481481481483E-2</v>
      </c>
      <c r="D259" s="5" t="str">
        <f>IF(B259="","",VLOOKUP(B259,[1]inscriptions!$A$7:$B$474,2,0))</f>
        <v>Tessier</v>
      </c>
      <c r="E259" s="5" t="str">
        <f>IF(B259="","",VLOOKUP(B259,[1]inscriptions!$A$7:$C$474,3,0))</f>
        <v>Vincent</v>
      </c>
      <c r="F259" s="6" t="str">
        <f>IF(B259="","",VLOOKUP(B259,[1]inscriptions!$A$7:$H$474,8,0))</f>
        <v>V1H</v>
      </c>
      <c r="G259" s="1"/>
      <c r="H259" s="1"/>
    </row>
    <row r="260" spans="1:8" hidden="1" x14ac:dyDescent="0.25">
      <c r="A260" s="9">
        <f t="shared" si="3"/>
        <v>257</v>
      </c>
      <c r="B260" s="10">
        <v>220</v>
      </c>
      <c r="C260" s="8">
        <v>3.7118055555555557E-2</v>
      </c>
      <c r="D260" s="5" t="str">
        <f>IF(B260="","",VLOOKUP(B260,[1]inscriptions!$A$7:$B$474,2,0))</f>
        <v>Largeau</v>
      </c>
      <c r="E260" s="5" t="str">
        <f>IF(B260="","",VLOOKUP(B260,[1]inscriptions!$A$7:$C$474,3,0))</f>
        <v xml:space="preserve">Emma </v>
      </c>
      <c r="F260" s="6" t="str">
        <f>IF(B260="","",VLOOKUP(B260,[1]inscriptions!$A$7:$H$474,8,0))</f>
        <v>SEF</v>
      </c>
      <c r="G260" s="1"/>
      <c r="H260" s="1"/>
    </row>
    <row r="261" spans="1:8" hidden="1" x14ac:dyDescent="0.25">
      <c r="A261" s="9">
        <f t="shared" si="3"/>
        <v>258</v>
      </c>
      <c r="B261" s="10">
        <v>243</v>
      </c>
      <c r="C261" s="8">
        <v>3.7256944444444447E-2</v>
      </c>
      <c r="D261" s="5" t="str">
        <f>IF(B261="","",VLOOKUP(B261,[1]inscriptions!$A$7:$B$474,2,0))</f>
        <v>Simon</v>
      </c>
      <c r="E261" s="5" t="str">
        <f>IF(B261="","",VLOOKUP(B261,[1]inscriptions!$A$7:$C$474,3,0))</f>
        <v>Jean-Luc</v>
      </c>
      <c r="F261" s="6" t="str">
        <f>IF(B261="","",VLOOKUP(B261,[1]inscriptions!$A$7:$H$474,8,0))</f>
        <v>V2H</v>
      </c>
      <c r="G261" s="1"/>
      <c r="H261" s="1"/>
    </row>
    <row r="262" spans="1:8" hidden="1" x14ac:dyDescent="0.25">
      <c r="A262" s="9">
        <f t="shared" si="3"/>
        <v>259</v>
      </c>
      <c r="B262" s="10">
        <v>390</v>
      </c>
      <c r="C262" s="8">
        <v>3.7268518518518513E-2</v>
      </c>
      <c r="D262" s="5" t="str">
        <f>IF(B262="","",VLOOKUP(B262,[1]inscriptions!$A$7:$B$474,2,0))</f>
        <v>Laffitte</v>
      </c>
      <c r="E262" s="5" t="str">
        <f>IF(B262="","",VLOOKUP(B262,[1]inscriptions!$A$7:$C$474,3,0))</f>
        <v>Jean-Pascal</v>
      </c>
      <c r="F262" s="6" t="str">
        <f>IF(B262="","",VLOOKUP(B262,[1]inscriptions!$A$7:$H$474,8,0))</f>
        <v>V1H</v>
      </c>
      <c r="G262" s="1"/>
      <c r="H262" s="1"/>
    </row>
    <row r="263" spans="1:8" hidden="1" x14ac:dyDescent="0.25">
      <c r="A263" s="9">
        <f t="shared" si="3"/>
        <v>260</v>
      </c>
      <c r="B263" s="10">
        <v>170</v>
      </c>
      <c r="C263" s="8">
        <v>3.7291666666666667E-2</v>
      </c>
      <c r="D263" s="5" t="str">
        <f>IF(B263="","",VLOOKUP(B263,[1]inscriptions!$A$7:$B$474,2,0))</f>
        <v>Brunet</v>
      </c>
      <c r="E263" s="5" t="str">
        <f>IF(B263="","",VLOOKUP(B263,[1]inscriptions!$A$7:$C$474,3,0))</f>
        <v>Maxime</v>
      </c>
      <c r="F263" s="6" t="s">
        <v>138</v>
      </c>
      <c r="G263" s="1"/>
      <c r="H263" s="1"/>
    </row>
    <row r="264" spans="1:8" hidden="1" x14ac:dyDescent="0.25">
      <c r="A264" s="9">
        <f t="shared" si="3"/>
        <v>261</v>
      </c>
      <c r="B264" s="10">
        <v>223</v>
      </c>
      <c r="C264" s="8">
        <v>3.7372685185185189E-2</v>
      </c>
      <c r="D264" s="5" t="str">
        <f>IF(B264="","",VLOOKUP(B264,[1]inscriptions!$A$7:$B$474,2,0))</f>
        <v>Cailleaud</v>
      </c>
      <c r="E264" s="5" t="str">
        <f>IF(B264="","",VLOOKUP(B264,[1]inscriptions!$A$7:$C$474,3,0))</f>
        <v>Cyril</v>
      </c>
      <c r="F264" s="6" t="str">
        <f>IF(B264="","",VLOOKUP(B264,[1]inscriptions!$A$7:$H$474,8,0))</f>
        <v>V1H</v>
      </c>
      <c r="G264" s="1"/>
      <c r="H264" s="1"/>
    </row>
    <row r="265" spans="1:8" hidden="1" x14ac:dyDescent="0.25">
      <c r="A265" s="9">
        <f t="shared" si="3"/>
        <v>262</v>
      </c>
      <c r="B265" s="10">
        <v>195</v>
      </c>
      <c r="C265" s="8">
        <v>3.7511574074074072E-2</v>
      </c>
      <c r="D265" s="5" t="str">
        <f>IF(B265="","",VLOOKUP(B265,[1]inscriptions!$A$7:$B$474,2,0))</f>
        <v>Berger</v>
      </c>
      <c r="E265" s="5" t="str">
        <f>IF(B265="","",VLOOKUP(B265,[1]inscriptions!$A$7:$C$474,3,0))</f>
        <v>Jean-Michel</v>
      </c>
      <c r="F265" s="6" t="str">
        <f>IF(B265="","",VLOOKUP(B265,[1]inscriptions!$A$7:$H$474,8,0))</f>
        <v>V3H</v>
      </c>
      <c r="G265" s="1"/>
      <c r="H265" s="1"/>
    </row>
    <row r="266" spans="1:8" hidden="1" x14ac:dyDescent="0.25">
      <c r="A266" s="9">
        <f t="shared" si="3"/>
        <v>263</v>
      </c>
      <c r="B266" s="10">
        <v>407</v>
      </c>
      <c r="C266" s="8">
        <v>3.7534722222222219E-2</v>
      </c>
      <c r="D266" s="5" t="str">
        <f>IF(B266="","",VLOOKUP(B266,[1]inscriptions!$A$7:$B$474,2,0))</f>
        <v>Pierré</v>
      </c>
      <c r="E266" s="5" t="str">
        <f>IF(B266="","",VLOOKUP(B266,[1]inscriptions!$A$7:$C$474,3,0))</f>
        <v>Michel</v>
      </c>
      <c r="F266" s="6" t="str">
        <f>IF(B266="","",VLOOKUP(B266,[1]inscriptions!$A$7:$H$474,8,0))</f>
        <v>V3H</v>
      </c>
      <c r="G266" s="1"/>
      <c r="H266" s="1"/>
    </row>
    <row r="267" spans="1:8" hidden="1" x14ac:dyDescent="0.25">
      <c r="A267" s="9">
        <f t="shared" si="3"/>
        <v>264</v>
      </c>
      <c r="B267" s="10">
        <v>158</v>
      </c>
      <c r="C267" s="8">
        <v>3.7835648148148153E-2</v>
      </c>
      <c r="D267" s="5" t="str">
        <f>IF(B267="","",VLOOKUP(B267,[1]inscriptions!$A$7:$B$474,2,0))</f>
        <v>Ouvrard</v>
      </c>
      <c r="E267" s="5" t="str">
        <f>IF(B267="","",VLOOKUP(B267,[1]inscriptions!$A$7:$C$474,3,0))</f>
        <v>Thierry</v>
      </c>
      <c r="F267" s="6" t="str">
        <f>IF(B267="","",VLOOKUP(B267,[1]inscriptions!$A$7:$H$474,8,0))</f>
        <v>SEH</v>
      </c>
      <c r="G267" s="1"/>
      <c r="H267" s="1"/>
    </row>
    <row r="268" spans="1:8" hidden="1" x14ac:dyDescent="0.25">
      <c r="A268" s="9">
        <f t="shared" si="3"/>
        <v>265</v>
      </c>
      <c r="B268" s="10">
        <v>457</v>
      </c>
      <c r="C268" s="8">
        <v>3.7916666666666668E-2</v>
      </c>
      <c r="D268" s="5" t="str">
        <f>IF(B268="","",VLOOKUP(B268,[1]inscriptions!$A$7:$B$474,2,0))</f>
        <v>Ducasse</v>
      </c>
      <c r="E268" s="5" t="str">
        <f>IF(B268="","",VLOOKUP(B268,[1]inscriptions!$A$7:$C$474,3,0))</f>
        <v>Jose</v>
      </c>
      <c r="F268" s="6" t="str">
        <f>IF(B268="","",VLOOKUP(B268,[1]inscriptions!$A$7:$H$474,8,0))</f>
        <v>V3H</v>
      </c>
      <c r="G268" s="1"/>
      <c r="H268" s="1"/>
    </row>
    <row r="269" spans="1:8" hidden="1" x14ac:dyDescent="0.25">
      <c r="A269" s="9">
        <f t="shared" si="3"/>
        <v>266</v>
      </c>
      <c r="B269" s="10">
        <v>374</v>
      </c>
      <c r="C269" s="8">
        <v>3.7974537037037036E-2</v>
      </c>
      <c r="D269" s="5" t="str">
        <f>IF(B269="","",VLOOKUP(B269,[1]inscriptions!$A$7:$B$474,2,0))</f>
        <v>Bouchard</v>
      </c>
      <c r="E269" s="5" t="str">
        <f>IF(B269="","",VLOOKUP(B269,[1]inscriptions!$A$7:$C$474,3,0))</f>
        <v>Blandine</v>
      </c>
      <c r="F269" s="6" t="str">
        <f>IF(B269="","",VLOOKUP(B269,[1]inscriptions!$A$7:$H$474,8,0))</f>
        <v>SEF</v>
      </c>
      <c r="G269" s="1"/>
      <c r="H269" s="1"/>
    </row>
    <row r="270" spans="1:8" hidden="1" x14ac:dyDescent="0.25">
      <c r="A270" s="9">
        <f t="shared" ref="A270:A325" si="4">IF(C270="","",A269+1)</f>
        <v>267</v>
      </c>
      <c r="B270" s="10">
        <v>284</v>
      </c>
      <c r="C270" s="8">
        <v>3.8009259259259263E-2</v>
      </c>
      <c r="D270" s="5" t="str">
        <f>IF(B270="","",VLOOKUP(B270,[1]inscriptions!$A$7:$B$474,2,0))</f>
        <v>Bouzin</v>
      </c>
      <c r="E270" s="5" t="str">
        <f>IF(B270="","",VLOOKUP(B270,[1]inscriptions!$A$7:$C$474,3,0))</f>
        <v>René</v>
      </c>
      <c r="F270" s="6" t="str">
        <f>IF(B270="","",VLOOKUP(B270,[1]inscriptions!$A$7:$H$474,8,0))</f>
        <v>V3H</v>
      </c>
      <c r="G270" s="1"/>
      <c r="H270" s="1"/>
    </row>
    <row r="271" spans="1:8" hidden="1" x14ac:dyDescent="0.25">
      <c r="A271" s="9">
        <f t="shared" si="4"/>
        <v>268</v>
      </c>
      <c r="B271" s="10">
        <v>367</v>
      </c>
      <c r="C271" s="8">
        <v>3.802083333333333E-2</v>
      </c>
      <c r="D271" s="5" t="str">
        <f>IF(B271="","",VLOOKUP(B271,[1]inscriptions!$A$7:$B$474,2,0))</f>
        <v>Boissinot</v>
      </c>
      <c r="E271" s="5" t="str">
        <f>IF(B271="","",VLOOKUP(B271,[1]inscriptions!$A$7:$C$474,3,0))</f>
        <v>Sandra</v>
      </c>
      <c r="F271" s="6" t="str">
        <f>IF(B271="","",VLOOKUP(B271,[1]inscriptions!$A$7:$H$474,8,0))</f>
        <v>V1F</v>
      </c>
      <c r="G271" s="1"/>
      <c r="H271" s="1"/>
    </row>
    <row r="272" spans="1:8" hidden="1" x14ac:dyDescent="0.25">
      <c r="A272" s="9">
        <f t="shared" si="4"/>
        <v>269</v>
      </c>
      <c r="B272" s="10">
        <v>250</v>
      </c>
      <c r="C272" s="8">
        <v>3.8101851851851852E-2</v>
      </c>
      <c r="D272" s="5" t="str">
        <f>IF(B272="","",VLOOKUP(B272,[1]inscriptions!$A$7:$B$474,2,0))</f>
        <v>Augustin</v>
      </c>
      <c r="E272" s="5" t="str">
        <f>IF(B272="","",VLOOKUP(B272,[1]inscriptions!$A$7:$C$474,3,0))</f>
        <v>Mélanie</v>
      </c>
      <c r="F272" s="6" t="str">
        <f>IF(B272="","",VLOOKUP(B272,[1]inscriptions!$A$7:$H$474,8,0))</f>
        <v>SEF</v>
      </c>
      <c r="G272" s="1"/>
      <c r="H272" s="1"/>
    </row>
    <row r="273" spans="1:8" hidden="1" x14ac:dyDescent="0.25">
      <c r="A273" s="9">
        <f t="shared" si="4"/>
        <v>270</v>
      </c>
      <c r="B273" s="10">
        <v>273</v>
      </c>
      <c r="C273" s="8">
        <v>3.8148148148148146E-2</v>
      </c>
      <c r="D273" s="5" t="str">
        <f>IF(B273="","",VLOOKUP(B273,[1]inscriptions!$A$7:$B$474,2,0))</f>
        <v>Vautier</v>
      </c>
      <c r="E273" s="5" t="str">
        <f>IF(B273="","",VLOOKUP(B273,[1]inscriptions!$A$7:$C$474,3,0))</f>
        <v>Benoit</v>
      </c>
      <c r="F273" s="6" t="str">
        <f>IF(B273="","",VLOOKUP(B273,[1]inscriptions!$A$7:$H$474,8,0))</f>
        <v>V1H</v>
      </c>
      <c r="G273" s="1"/>
      <c r="H273" s="1"/>
    </row>
    <row r="274" spans="1:8" hidden="1" x14ac:dyDescent="0.25">
      <c r="A274" s="9">
        <f t="shared" si="4"/>
        <v>271</v>
      </c>
      <c r="B274" s="10">
        <v>327</v>
      </c>
      <c r="C274" s="8">
        <v>3.8240740740740742E-2</v>
      </c>
      <c r="D274" s="5" t="str">
        <f>IF(B274="","",VLOOKUP(B274,[1]inscriptions!$A$7:$B$474,2,0))</f>
        <v>Raveleau</v>
      </c>
      <c r="E274" s="5" t="str">
        <f>IF(B274="","",VLOOKUP(B274,[1]inscriptions!$A$7:$C$474,3,0))</f>
        <v>Catherine</v>
      </c>
      <c r="F274" s="6" t="str">
        <f>IF(B274="","",VLOOKUP(B274,[1]inscriptions!$A$7:$H$474,8,0))</f>
        <v>V1F</v>
      </c>
      <c r="G274" s="1"/>
      <c r="H274" s="1"/>
    </row>
    <row r="275" spans="1:8" hidden="1" x14ac:dyDescent="0.25">
      <c r="A275" s="9">
        <f t="shared" si="4"/>
        <v>272</v>
      </c>
      <c r="B275" s="10">
        <v>377</v>
      </c>
      <c r="C275" s="8">
        <v>3.8275462962962963E-2</v>
      </c>
      <c r="D275" s="5" t="str">
        <f>IF(B275="","",VLOOKUP(B275,[1]inscriptions!$A$7:$B$474,2,0))</f>
        <v>Boinot</v>
      </c>
      <c r="E275" s="5" t="str">
        <f>IF(B275="","",VLOOKUP(B275,[1]inscriptions!$A$7:$C$474,3,0))</f>
        <v>Nelly</v>
      </c>
      <c r="F275" s="6" t="str">
        <f>IF(B275="","",VLOOKUP(B275,[1]inscriptions!$A$7:$H$474,8,0))</f>
        <v>V1F</v>
      </c>
      <c r="G275" s="1"/>
      <c r="H275" s="1"/>
    </row>
    <row r="276" spans="1:8" hidden="1" x14ac:dyDescent="0.25">
      <c r="A276" s="9">
        <f t="shared" si="4"/>
        <v>273</v>
      </c>
      <c r="B276" s="10">
        <v>478</v>
      </c>
      <c r="C276" s="8">
        <v>3.8414351851851852E-2</v>
      </c>
      <c r="D276" s="5" t="str">
        <f>IF(B276="","",VLOOKUP(B276,[1]inscriptions!$A$7:$B$474,2,0))</f>
        <v>Retail</v>
      </c>
      <c r="E276" s="5" t="str">
        <f>IF(B276="","",VLOOKUP(B276,[1]inscriptions!$A$7:$C$474,3,0))</f>
        <v>david</v>
      </c>
      <c r="F276" s="6" t="str">
        <f>IF(B276="","",VLOOKUP(B276,[1]inscriptions!$A$7:$H$474,8,0))</f>
        <v>V1H</v>
      </c>
      <c r="G276" s="1"/>
      <c r="H276" s="1"/>
    </row>
    <row r="277" spans="1:8" hidden="1" x14ac:dyDescent="0.25">
      <c r="A277" s="9">
        <f t="shared" si="4"/>
        <v>274</v>
      </c>
      <c r="B277" s="10">
        <v>422</v>
      </c>
      <c r="C277" s="8">
        <v>3.8553240740740742E-2</v>
      </c>
      <c r="D277" s="5" t="str">
        <f>IF(B277="","",VLOOKUP(B277,[1]inscriptions!$A$7:$B$474,2,0))</f>
        <v>Largeau</v>
      </c>
      <c r="E277" s="5" t="str">
        <f>IF(B277="","",VLOOKUP(B277,[1]inscriptions!$A$7:$C$474,3,0))</f>
        <v>Christine</v>
      </c>
      <c r="F277" s="6" t="str">
        <f>IF(B277="","",VLOOKUP(B277,[1]inscriptions!$A$7:$H$474,8,0))</f>
        <v>V2F</v>
      </c>
      <c r="G277" s="1"/>
      <c r="H277" s="1"/>
    </row>
    <row r="278" spans="1:8" hidden="1" x14ac:dyDescent="0.25">
      <c r="A278" s="9">
        <f t="shared" si="4"/>
        <v>275</v>
      </c>
      <c r="B278" s="10">
        <v>162</v>
      </c>
      <c r="C278" s="8">
        <v>3.8946759259259257E-2</v>
      </c>
      <c r="D278" s="5" t="str">
        <f>IF(B278="","",VLOOKUP(B278,[1]inscriptions!$A$7:$B$474,2,0))</f>
        <v>Bourreau</v>
      </c>
      <c r="E278" s="5" t="str">
        <f>IF(B278="","",VLOOKUP(B278,[1]inscriptions!$A$7:$C$474,3,0))</f>
        <v>Antoine</v>
      </c>
      <c r="F278" s="6" t="str">
        <f>IF(B278="","",VLOOKUP(B278,[1]inscriptions!$A$7:$H$474,8,0))</f>
        <v>V1H</v>
      </c>
      <c r="G278" s="1"/>
      <c r="H278" s="1"/>
    </row>
    <row r="279" spans="1:8" hidden="1" x14ac:dyDescent="0.25">
      <c r="A279" s="9">
        <f t="shared" si="4"/>
        <v>276</v>
      </c>
      <c r="B279" s="10">
        <v>392</v>
      </c>
      <c r="C279" s="8">
        <v>3.8981481481481485E-2</v>
      </c>
      <c r="D279" s="5" t="str">
        <f>IF(B279="","",VLOOKUP(B279,[1]inscriptions!$A$7:$B$474,2,0))</f>
        <v>Pac</v>
      </c>
      <c r="E279" s="5" t="str">
        <f>IF(B279="","",VLOOKUP(B279,[1]inscriptions!$A$7:$C$474,3,0))</f>
        <v>Julien</v>
      </c>
      <c r="F279" s="6" t="str">
        <f>IF(B279="","",VLOOKUP(B279,[1]inscriptions!$A$7:$H$474,8,0))</f>
        <v>SEH</v>
      </c>
      <c r="G279" s="1"/>
      <c r="H279" s="1"/>
    </row>
    <row r="280" spans="1:8" hidden="1" x14ac:dyDescent="0.25">
      <c r="A280" s="9">
        <f t="shared" si="4"/>
        <v>277</v>
      </c>
      <c r="B280" s="10">
        <v>215</v>
      </c>
      <c r="C280" s="8">
        <v>3.9108796296296301E-2</v>
      </c>
      <c r="D280" s="5" t="str">
        <f>IF(B280="","",VLOOKUP(B280,[1]inscriptions!$A$7:$B$474,2,0))</f>
        <v>Bouchet</v>
      </c>
      <c r="E280" s="5" t="str">
        <f>IF(B280="","",VLOOKUP(B280,[1]inscriptions!$A$7:$C$474,3,0))</f>
        <v>Jean-françois</v>
      </c>
      <c r="F280" s="6" t="str">
        <f>IF(B280="","",VLOOKUP(B280,[1]inscriptions!$A$7:$H$474,8,0))</f>
        <v>V1H</v>
      </c>
      <c r="G280" s="1"/>
      <c r="H280" s="1"/>
    </row>
    <row r="281" spans="1:8" hidden="1" x14ac:dyDescent="0.25">
      <c r="A281" s="9">
        <f t="shared" si="4"/>
        <v>278</v>
      </c>
      <c r="B281" s="10">
        <v>105</v>
      </c>
      <c r="C281" s="8">
        <v>3.9120370370370368E-2</v>
      </c>
      <c r="D281" s="5" t="s">
        <v>129</v>
      </c>
      <c r="E281" s="5" t="s">
        <v>31</v>
      </c>
      <c r="F281" s="6" t="s">
        <v>8</v>
      </c>
      <c r="G281" s="1"/>
      <c r="H281" s="1"/>
    </row>
    <row r="282" spans="1:8" hidden="1" x14ac:dyDescent="0.25">
      <c r="A282" s="9">
        <f t="shared" si="4"/>
        <v>279</v>
      </c>
      <c r="B282" s="10">
        <v>441</v>
      </c>
      <c r="C282" s="8">
        <v>3.9386574074074074E-2</v>
      </c>
      <c r="D282" s="5" t="str">
        <f>IF(B282="","",VLOOKUP(B282,[1]inscriptions!$A$7:$B$474,2,0))</f>
        <v>Demeurant</v>
      </c>
      <c r="E282" s="5" t="str">
        <f>IF(B282="","",VLOOKUP(B282,[1]inscriptions!$A$7:$C$474,3,0))</f>
        <v>Yann</v>
      </c>
      <c r="F282" s="6" t="str">
        <f>IF(B282="","",VLOOKUP(B282,[1]inscriptions!$A$7:$H$474,8,0))</f>
        <v>V2H</v>
      </c>
      <c r="G282" s="1"/>
      <c r="H282" s="1"/>
    </row>
    <row r="283" spans="1:8" hidden="1" x14ac:dyDescent="0.25">
      <c r="A283" s="9">
        <f t="shared" si="4"/>
        <v>280</v>
      </c>
      <c r="B283" s="10">
        <v>160</v>
      </c>
      <c r="C283" s="8">
        <v>3.9456018518518522E-2</v>
      </c>
      <c r="D283" s="5" t="str">
        <f>IF(B283="","",VLOOKUP(B283,[1]inscriptions!$A$7:$B$474,2,0))</f>
        <v>Pillot</v>
      </c>
      <c r="E283" s="5" t="str">
        <f>IF(B283="","",VLOOKUP(B283,[1]inscriptions!$A$7:$C$474,3,0))</f>
        <v>Annick</v>
      </c>
      <c r="F283" s="6" t="str">
        <f>IF(B283="","",VLOOKUP(B283,[1]inscriptions!$A$7:$H$474,8,0))</f>
        <v>V4F</v>
      </c>
      <c r="G283" s="1"/>
      <c r="H283" s="1"/>
    </row>
    <row r="284" spans="1:8" hidden="1" x14ac:dyDescent="0.25">
      <c r="A284" s="9">
        <f t="shared" si="4"/>
        <v>281</v>
      </c>
      <c r="B284" s="10">
        <v>159</v>
      </c>
      <c r="C284" s="8">
        <v>3.9641203703703706E-2</v>
      </c>
      <c r="D284" s="5" t="str">
        <f>IF(B284="","",VLOOKUP(B284,[1]inscriptions!$A$7:$B$474,2,0))</f>
        <v>Dionnet</v>
      </c>
      <c r="E284" s="5" t="str">
        <f>IF(B284="","",VLOOKUP(B284,[1]inscriptions!$A$7:$C$474,3,0))</f>
        <v>Guillaume</v>
      </c>
      <c r="F284" s="6" t="str">
        <f>IF(B284="","",VLOOKUP(B284,[1]inscriptions!$A$7:$H$474,8,0))</f>
        <v>SEH</v>
      </c>
      <c r="G284" s="1"/>
      <c r="H284" s="1"/>
    </row>
    <row r="285" spans="1:8" hidden="1" x14ac:dyDescent="0.25">
      <c r="A285" s="9">
        <f t="shared" si="4"/>
        <v>282</v>
      </c>
      <c r="B285" s="10">
        <v>269</v>
      </c>
      <c r="C285" s="8">
        <v>3.9710648148148148E-2</v>
      </c>
      <c r="D285" s="5" t="str">
        <f>IF(B285="","",VLOOKUP(B285,[1]inscriptions!$A$7:$B$474,2,0))</f>
        <v>Bobineau</v>
      </c>
      <c r="E285" s="5" t="str">
        <f>IF(B285="","",VLOOKUP(B285,[1]inscriptions!$A$7:$C$474,3,0))</f>
        <v>Valérie</v>
      </c>
      <c r="F285" s="6" t="str">
        <f>IF(B285="","",VLOOKUP(B285,[1]inscriptions!$A$7:$H$474,8,0))</f>
        <v>V1F</v>
      </c>
      <c r="G285" s="1"/>
      <c r="H285" s="1"/>
    </row>
    <row r="286" spans="1:8" hidden="1" x14ac:dyDescent="0.25">
      <c r="A286" s="9">
        <f t="shared" si="4"/>
        <v>283</v>
      </c>
      <c r="B286" s="10">
        <v>277</v>
      </c>
      <c r="C286" s="8">
        <v>3.9780092592592589E-2</v>
      </c>
      <c r="D286" s="5" t="str">
        <f>IF(B286="","",VLOOKUP(B286,[1]inscriptions!$A$7:$B$474,2,0))</f>
        <v>Jeanneau</v>
      </c>
      <c r="E286" s="5" t="str">
        <f>IF(B286="","",VLOOKUP(B286,[1]inscriptions!$A$7:$C$474,3,0))</f>
        <v>Cécile</v>
      </c>
      <c r="F286" s="6" t="str">
        <f>IF(B286="","",VLOOKUP(B286,[1]inscriptions!$A$7:$H$474,8,0))</f>
        <v>SEF</v>
      </c>
      <c r="G286" s="1"/>
      <c r="H286" s="1"/>
    </row>
    <row r="287" spans="1:8" hidden="1" x14ac:dyDescent="0.25">
      <c r="A287" s="9">
        <f t="shared" si="4"/>
        <v>284</v>
      </c>
      <c r="B287" s="10">
        <v>323</v>
      </c>
      <c r="C287" s="8">
        <v>3.9837962962962964E-2</v>
      </c>
      <c r="D287" s="5" t="str">
        <f>IF(B287="","",VLOOKUP(B287,[1]inscriptions!$A$7:$B$474,2,0))</f>
        <v>Moronval</v>
      </c>
      <c r="E287" s="5" t="str">
        <f>IF(B287="","",VLOOKUP(B287,[1]inscriptions!$A$7:$C$474,3,0))</f>
        <v>Tiphiaine</v>
      </c>
      <c r="F287" s="6" t="str">
        <f>IF(B287="","",VLOOKUP(B287,[1]inscriptions!$A$7:$H$474,8,0))</f>
        <v>SEF</v>
      </c>
      <c r="G287" s="1"/>
      <c r="H287" s="1"/>
    </row>
    <row r="288" spans="1:8" hidden="1" x14ac:dyDescent="0.25">
      <c r="A288" s="9">
        <f t="shared" si="4"/>
        <v>285</v>
      </c>
      <c r="B288" s="10">
        <v>319</v>
      </c>
      <c r="C288" s="8">
        <v>0.04</v>
      </c>
      <c r="D288" s="5" t="str">
        <f>IF(B288="","",VLOOKUP(B288,[1]inscriptions!$A$7:$B$474,2,0))</f>
        <v>Binois</v>
      </c>
      <c r="E288" s="5" t="str">
        <f>IF(B288="","",VLOOKUP(B288,[1]inscriptions!$A$7:$C$474,3,0))</f>
        <v>Franck</v>
      </c>
      <c r="F288" s="6" t="str">
        <f>IF(B288="","",VLOOKUP(B288,[1]inscriptions!$A$7:$H$474,8,0))</f>
        <v>SEH</v>
      </c>
      <c r="G288" s="1"/>
      <c r="H288" s="1"/>
    </row>
    <row r="289" spans="1:8" hidden="1" x14ac:dyDescent="0.25">
      <c r="A289" s="9">
        <f t="shared" si="4"/>
        <v>286</v>
      </c>
      <c r="B289" s="10">
        <v>270</v>
      </c>
      <c r="C289" s="8">
        <v>4.0219907407407406E-2</v>
      </c>
      <c r="D289" s="5" t="str">
        <f>IF(B289="","",VLOOKUP(B289,[1]inscriptions!$A$7:$B$474,2,0))</f>
        <v>Fritsch</v>
      </c>
      <c r="E289" s="5" t="str">
        <f>IF(B289="","",VLOOKUP(B289,[1]inscriptions!$A$7:$C$474,3,0))</f>
        <v>Delphine</v>
      </c>
      <c r="F289" s="6" t="str">
        <f>IF(B289="","",VLOOKUP(B289,[1]inscriptions!$A$7:$H$474,8,0))</f>
        <v>V1F</v>
      </c>
      <c r="G289" s="1"/>
      <c r="H289" s="1"/>
    </row>
    <row r="290" spans="1:8" hidden="1" x14ac:dyDescent="0.25">
      <c r="A290" s="9">
        <f t="shared" si="4"/>
        <v>287</v>
      </c>
      <c r="B290" s="10">
        <v>119</v>
      </c>
      <c r="C290" s="8">
        <v>4.0347222222222222E-2</v>
      </c>
      <c r="D290" s="5" t="s">
        <v>75</v>
      </c>
      <c r="E290" s="5" t="s">
        <v>130</v>
      </c>
      <c r="F290" s="6" t="s">
        <v>123</v>
      </c>
      <c r="G290" s="1"/>
      <c r="H290" s="1"/>
    </row>
    <row r="291" spans="1:8" hidden="1" x14ac:dyDescent="0.25">
      <c r="A291" s="9">
        <f t="shared" si="4"/>
        <v>288</v>
      </c>
      <c r="B291" s="10">
        <v>120</v>
      </c>
      <c r="C291" s="8">
        <v>4.0358796296296295E-2</v>
      </c>
      <c r="D291" s="5" t="s">
        <v>131</v>
      </c>
      <c r="E291" s="5" t="s">
        <v>132</v>
      </c>
      <c r="F291" s="6" t="s">
        <v>46</v>
      </c>
      <c r="G291" s="1"/>
      <c r="H291" s="1"/>
    </row>
    <row r="292" spans="1:8" hidden="1" x14ac:dyDescent="0.25">
      <c r="A292" s="9">
        <f t="shared" si="4"/>
        <v>289</v>
      </c>
      <c r="B292" s="10">
        <v>117</v>
      </c>
      <c r="C292" s="8">
        <v>4.0358796296296295E-2</v>
      </c>
      <c r="D292" s="5" t="s">
        <v>133</v>
      </c>
      <c r="E292" s="5" t="s">
        <v>70</v>
      </c>
      <c r="F292" s="6" t="s">
        <v>46</v>
      </c>
      <c r="G292" s="1"/>
      <c r="H292" s="1"/>
    </row>
    <row r="293" spans="1:8" hidden="1" x14ac:dyDescent="0.25">
      <c r="A293" s="9">
        <f t="shared" si="4"/>
        <v>290</v>
      </c>
      <c r="B293" s="10">
        <v>218</v>
      </c>
      <c r="C293" s="8">
        <v>4.0752314814814811E-2</v>
      </c>
      <c r="D293" s="5" t="str">
        <f>IF(B293="","",VLOOKUP(B293,[1]inscriptions!$A$7:$B$474,2,0))</f>
        <v>Jabouille</v>
      </c>
      <c r="E293" s="5" t="str">
        <f>IF(B293="","",VLOOKUP(B293,[1]inscriptions!$A$7:$C$474,3,0))</f>
        <v>Carine</v>
      </c>
      <c r="F293" s="6" t="str">
        <f>IF(B293="","",VLOOKUP(B293,[1]inscriptions!$A$7:$H$474,8,0))</f>
        <v>V1F</v>
      </c>
      <c r="G293" s="1"/>
      <c r="H293" s="1"/>
    </row>
    <row r="294" spans="1:8" hidden="1" x14ac:dyDescent="0.25">
      <c r="A294" s="9">
        <f t="shared" si="4"/>
        <v>291</v>
      </c>
      <c r="B294" s="10">
        <v>265</v>
      </c>
      <c r="C294" s="8">
        <v>4.0752314814814811E-2</v>
      </c>
      <c r="D294" s="5" t="str">
        <f>IF(B294="","",VLOOKUP(B294,[1]inscriptions!$A$7:$B$474,2,0))</f>
        <v>Ziégler</v>
      </c>
      <c r="E294" s="5" t="str">
        <f>IF(B294="","",VLOOKUP(B294,[1]inscriptions!$A$7:$C$474,3,0))</f>
        <v>Cécile</v>
      </c>
      <c r="F294" s="6" t="str">
        <f>IF(B294="","",VLOOKUP(B294,[1]inscriptions!$A$7:$H$474,8,0))</f>
        <v>V1F</v>
      </c>
      <c r="G294" s="1"/>
      <c r="H294" s="1"/>
    </row>
    <row r="295" spans="1:8" hidden="1" x14ac:dyDescent="0.25">
      <c r="A295" s="9">
        <f t="shared" si="4"/>
        <v>292</v>
      </c>
      <c r="B295" s="10">
        <v>263</v>
      </c>
      <c r="C295" s="8">
        <v>4.0763888888888891E-2</v>
      </c>
      <c r="D295" s="5" t="str">
        <f>IF(B295="","",VLOOKUP(B295,[1]inscriptions!$A$7:$B$474,2,0))</f>
        <v>Desmier</v>
      </c>
      <c r="E295" s="5" t="str">
        <f>IF(B295="","",VLOOKUP(B295,[1]inscriptions!$A$7:$C$474,3,0))</f>
        <v>Jean-Michel</v>
      </c>
      <c r="F295" s="6" t="str">
        <f>IF(B295="","",VLOOKUP(B295,[1]inscriptions!$A$7:$H$474,8,0))</f>
        <v>SEH</v>
      </c>
      <c r="G295" s="1"/>
      <c r="H295" s="1"/>
    </row>
    <row r="296" spans="1:8" hidden="1" x14ac:dyDescent="0.25">
      <c r="A296" s="9">
        <f t="shared" si="4"/>
        <v>293</v>
      </c>
      <c r="B296" s="10">
        <v>118</v>
      </c>
      <c r="C296" s="8">
        <v>4.0960648148148149E-2</v>
      </c>
      <c r="D296" s="5" t="s">
        <v>134</v>
      </c>
      <c r="E296" s="5" t="s">
        <v>135</v>
      </c>
      <c r="F296" s="6" t="s">
        <v>46</v>
      </c>
      <c r="G296" s="1"/>
      <c r="H296" s="1"/>
    </row>
    <row r="297" spans="1:8" x14ac:dyDescent="0.25">
      <c r="A297" s="9">
        <f t="shared" si="4"/>
        <v>294</v>
      </c>
      <c r="B297" s="10">
        <v>346</v>
      </c>
      <c r="C297" s="8">
        <v>4.1053240740740744E-2</v>
      </c>
      <c r="D297" s="5" t="str">
        <f>IF(B297="","",VLOOKUP(B297,[1]inscriptions!$A$7:$B$474,2,0))</f>
        <v>Arcicault</v>
      </c>
      <c r="E297" s="5" t="str">
        <f>IF(B297="","",VLOOKUP(B297,[1]inscriptions!$A$7:$C$474,3,0))</f>
        <v>Annie</v>
      </c>
      <c r="F297" s="6" t="str">
        <f>IF(B297="","",VLOOKUP(B297,[1]inscriptions!$A$7:$H$474,8,0))</f>
        <v>V3F</v>
      </c>
      <c r="G297" s="1"/>
      <c r="H297" s="1"/>
    </row>
    <row r="298" spans="1:8" hidden="1" x14ac:dyDescent="0.25">
      <c r="A298" s="9">
        <f t="shared" si="4"/>
        <v>295</v>
      </c>
      <c r="B298" s="10">
        <v>246</v>
      </c>
      <c r="C298" s="8">
        <v>4.1053240740740744E-2</v>
      </c>
      <c r="D298" s="5" t="str">
        <f>IF(B298="","",VLOOKUP(B298,[1]inscriptions!$A$7:$B$474,2,0))</f>
        <v>Le Sidaner</v>
      </c>
      <c r="E298" s="5" t="str">
        <f>IF(B298="","",VLOOKUP(B298,[1]inscriptions!$A$7:$C$474,3,0))</f>
        <v>Roland</v>
      </c>
      <c r="F298" s="6" t="str">
        <f>IF(B298="","",VLOOKUP(B298,[1]inscriptions!$A$7:$H$474,8,0))</f>
        <v>V3H</v>
      </c>
      <c r="G298" s="1"/>
      <c r="H298" s="1"/>
    </row>
    <row r="299" spans="1:8" hidden="1" x14ac:dyDescent="0.25">
      <c r="A299" s="9">
        <f t="shared" si="4"/>
        <v>296</v>
      </c>
      <c r="B299" s="10">
        <v>199</v>
      </c>
      <c r="C299" s="8">
        <v>4.1712962962962959E-2</v>
      </c>
      <c r="D299" s="5" t="str">
        <f>IF(B299="","",VLOOKUP(B299,[1]inscriptions!$A$7:$B$474,2,0))</f>
        <v>Sacré</v>
      </c>
      <c r="E299" s="5" t="str">
        <f>IF(B299="","",VLOOKUP(B299,[1]inscriptions!$A$7:$C$474,3,0))</f>
        <v>Sabine</v>
      </c>
      <c r="F299" s="6" t="str">
        <f>IF(B299="","",VLOOKUP(B299,[1]inscriptions!$A$7:$H$474,8,0))</f>
        <v>V1F</v>
      </c>
      <c r="G299" s="1"/>
      <c r="H299" s="1"/>
    </row>
    <row r="300" spans="1:8" hidden="1" x14ac:dyDescent="0.25">
      <c r="A300" s="9">
        <f t="shared" si="4"/>
        <v>297</v>
      </c>
      <c r="B300" s="10">
        <v>202</v>
      </c>
      <c r="C300" s="8">
        <v>4.1759259259259253E-2</v>
      </c>
      <c r="D300" s="5" t="str">
        <f>IF(B300="","",VLOOKUP(B300,[1]inscriptions!$A$7:$B$474,2,0))</f>
        <v>Gontier</v>
      </c>
      <c r="E300" s="5" t="str">
        <f>IF(B300="","",VLOOKUP(B300,[1]inscriptions!$A$7:$C$474,3,0))</f>
        <v>Raphaele</v>
      </c>
      <c r="F300" s="6" t="str">
        <f>IF(B300="","",VLOOKUP(B300,[1]inscriptions!$A$7:$H$474,8,0))</f>
        <v>V1F</v>
      </c>
      <c r="G300" s="1"/>
      <c r="H300" s="1"/>
    </row>
    <row r="301" spans="1:8" hidden="1" x14ac:dyDescent="0.25">
      <c r="A301" s="9">
        <f t="shared" si="4"/>
        <v>298</v>
      </c>
      <c r="B301" s="10">
        <v>489</v>
      </c>
      <c r="C301" s="8">
        <v>4.207175925925926E-2</v>
      </c>
      <c r="D301" s="5" t="str">
        <f>IF(B301="","",VLOOKUP(B301,[1]inscriptions!$A$7:$B$474,2,0))</f>
        <v>Clermont</v>
      </c>
      <c r="E301" s="5" t="str">
        <f>IF(B301="","",VLOOKUP(B301,[1]inscriptions!$A$7:$C$474,3,0))</f>
        <v>denis</v>
      </c>
      <c r="F301" s="6" t="str">
        <f>IF(B301="","",VLOOKUP(B301,[1]inscriptions!$A$7:$H$474,8,0))</f>
        <v>V2H</v>
      </c>
      <c r="G301" s="1"/>
      <c r="H301" s="1"/>
    </row>
    <row r="302" spans="1:8" hidden="1" x14ac:dyDescent="0.25">
      <c r="A302" s="9">
        <f t="shared" si="4"/>
        <v>299</v>
      </c>
      <c r="B302" s="10">
        <v>387</v>
      </c>
      <c r="C302" s="8">
        <v>4.252314814814815E-2</v>
      </c>
      <c r="D302" s="5" t="str">
        <f>IF(B302="","",VLOOKUP(B302,[1]inscriptions!$A$7:$B$474,2,0))</f>
        <v>Teule</v>
      </c>
      <c r="E302" s="5" t="str">
        <f>IF(B302="","",VLOOKUP(B302,[1]inscriptions!$A$7:$C$474,3,0))</f>
        <v>Christophe</v>
      </c>
      <c r="F302" s="6" t="str">
        <f>IF(B302="","",VLOOKUP(B302,[1]inscriptions!$A$7:$H$474,8,0))</f>
        <v>V1H</v>
      </c>
      <c r="G302" s="1"/>
      <c r="H302" s="1"/>
    </row>
    <row r="303" spans="1:8" hidden="1" x14ac:dyDescent="0.25">
      <c r="A303" s="9">
        <f t="shared" si="4"/>
        <v>300</v>
      </c>
      <c r="B303" s="10">
        <v>496</v>
      </c>
      <c r="C303" s="8">
        <v>4.252314814814815E-2</v>
      </c>
      <c r="D303" s="5" t="s">
        <v>71</v>
      </c>
      <c r="E303" s="5" t="s">
        <v>81</v>
      </c>
      <c r="F303" s="6" t="s">
        <v>60</v>
      </c>
      <c r="G303" s="1"/>
      <c r="H303" s="1"/>
    </row>
    <row r="304" spans="1:8" hidden="1" x14ac:dyDescent="0.25">
      <c r="A304" s="9">
        <f t="shared" si="4"/>
        <v>301</v>
      </c>
      <c r="B304" s="10">
        <v>171</v>
      </c>
      <c r="C304" s="8">
        <v>4.3159722222222224E-2</v>
      </c>
      <c r="D304" s="5" t="str">
        <f>IF(B304="","",VLOOKUP(B304,[1]inscriptions!$A$7:$B$474,2,0))</f>
        <v>Lapouge</v>
      </c>
      <c r="E304" s="5" t="str">
        <f>IF(B304="","",VLOOKUP(B304,[1]inscriptions!$A$7:$C$474,3,0))</f>
        <v>Sahra</v>
      </c>
      <c r="F304" s="6" t="str">
        <f>IF(B304="","",VLOOKUP(B304,[1]inscriptions!$A$7:$H$474,8,0))</f>
        <v>V1F</v>
      </c>
      <c r="G304" s="1"/>
      <c r="H304" s="1"/>
    </row>
    <row r="305" spans="1:8" hidden="1" x14ac:dyDescent="0.25">
      <c r="A305" s="9">
        <f t="shared" si="4"/>
        <v>302</v>
      </c>
      <c r="B305" s="10">
        <v>172</v>
      </c>
      <c r="C305" s="8">
        <v>4.3171296296296298E-2</v>
      </c>
      <c r="D305" s="5" t="str">
        <f>IF(B305="","",VLOOKUP(B305,[1]inscriptions!$A$7:$B$474,2,0))</f>
        <v>Gabillard</v>
      </c>
      <c r="E305" s="5" t="str">
        <f>IF(B305="","",VLOOKUP(B305,[1]inscriptions!$A$7:$C$474,3,0))</f>
        <v>Sophie</v>
      </c>
      <c r="F305" s="6" t="str">
        <f>IF(B305="","",VLOOKUP(B305,[1]inscriptions!$A$7:$H$474,8,0))</f>
        <v>V1F</v>
      </c>
      <c r="G305" s="1"/>
      <c r="H305" s="1"/>
    </row>
    <row r="306" spans="1:8" hidden="1" x14ac:dyDescent="0.25">
      <c r="A306" s="9">
        <f t="shared" si="4"/>
        <v>303</v>
      </c>
      <c r="B306" s="10">
        <v>466</v>
      </c>
      <c r="C306" s="8">
        <v>4.3333333333333335E-2</v>
      </c>
      <c r="D306" s="5" t="str">
        <f>IF(B306="","",VLOOKUP(B306,[1]inscriptions!$A$7:$B$474,2,0))</f>
        <v>Guinament</v>
      </c>
      <c r="E306" s="5" t="str">
        <f>IF(B306="","",VLOOKUP(B306,[1]inscriptions!$A$7:$C$474,3,0))</f>
        <v>Laetia</v>
      </c>
      <c r="F306" s="6" t="str">
        <f>IF(B306="","",VLOOKUP(B306,[1]inscriptions!$A$7:$H$474,8,0))</f>
        <v>V1F</v>
      </c>
      <c r="G306" s="1"/>
      <c r="H306" s="1"/>
    </row>
    <row r="307" spans="1:8" hidden="1" x14ac:dyDescent="0.25">
      <c r="A307" s="9">
        <f t="shared" si="4"/>
        <v>304</v>
      </c>
      <c r="B307" s="10">
        <v>477</v>
      </c>
      <c r="C307" s="8">
        <v>4.3425925925925923E-2</v>
      </c>
      <c r="D307" s="5" t="str">
        <f>IF(B307="","",VLOOKUP(B307,[1]inscriptions!$A$7:$B$474,2,0))</f>
        <v>Girard</v>
      </c>
      <c r="E307" s="5" t="str">
        <f>IF(B307="","",VLOOKUP(B307,[1]inscriptions!$A$7:$C$474,3,0))</f>
        <v>Veronique</v>
      </c>
      <c r="F307" s="6" t="str">
        <f>IF(B307="","",VLOOKUP(B307,[1]inscriptions!$A$7:$H$474,8,0))</f>
        <v>V1F</v>
      </c>
      <c r="G307" s="1"/>
      <c r="H307" s="1"/>
    </row>
    <row r="308" spans="1:8" hidden="1" x14ac:dyDescent="0.25">
      <c r="A308" s="9">
        <f t="shared" si="4"/>
        <v>305</v>
      </c>
      <c r="B308" s="10">
        <v>234</v>
      </c>
      <c r="C308" s="8">
        <v>4.3437499999999997E-2</v>
      </c>
      <c r="D308" s="5" t="str">
        <f>IF(B308="","",VLOOKUP(B308,[1]inscriptions!$A$7:$B$474,2,0))</f>
        <v>Bouniot</v>
      </c>
      <c r="E308" s="5" t="str">
        <f>IF(B308="","",VLOOKUP(B308,[1]inscriptions!$A$7:$C$474,3,0))</f>
        <v>Christine</v>
      </c>
      <c r="F308" s="6" t="str">
        <f>IF(B308="","",VLOOKUP(B308,[1]inscriptions!$A$7:$H$474,8,0))</f>
        <v>V1F</v>
      </c>
      <c r="G308" s="1"/>
      <c r="H308" s="1"/>
    </row>
    <row r="309" spans="1:8" hidden="1" x14ac:dyDescent="0.25">
      <c r="A309" s="9">
        <f t="shared" si="4"/>
        <v>306</v>
      </c>
      <c r="B309" s="10">
        <v>290</v>
      </c>
      <c r="C309" s="8">
        <v>4.355324074074074E-2</v>
      </c>
      <c r="D309" s="5" t="str">
        <f>IF(B309="","",VLOOKUP(B309,[1]inscriptions!$A$7:$B$474,2,0))</f>
        <v>Migaud</v>
      </c>
      <c r="E309" s="5" t="str">
        <f>IF(B309="","",VLOOKUP(B309,[1]inscriptions!$A$7:$C$474,3,0))</f>
        <v>Amanda</v>
      </c>
      <c r="F309" s="6" t="str">
        <f>IF(B309="","",VLOOKUP(B309,[1]inscriptions!$A$7:$H$474,8,0))</f>
        <v>SEF</v>
      </c>
      <c r="G309" s="1"/>
      <c r="H309" s="1"/>
    </row>
    <row r="310" spans="1:8" hidden="1" x14ac:dyDescent="0.25">
      <c r="A310" s="9">
        <f t="shared" si="4"/>
        <v>307</v>
      </c>
      <c r="B310" s="10">
        <v>278</v>
      </c>
      <c r="C310" s="8">
        <v>4.3668981481481482E-2</v>
      </c>
      <c r="D310" s="5" t="str">
        <f>IF(B310="","",VLOOKUP(B310,[1]inscriptions!$A$7:$B$474,2,0))</f>
        <v>Boinot</v>
      </c>
      <c r="E310" s="5" t="str">
        <f>IF(B310="","",VLOOKUP(B310,[1]inscriptions!$A$7:$C$474,3,0))</f>
        <v>Céline</v>
      </c>
      <c r="F310" s="6" t="str">
        <f>IF(B310="","",VLOOKUP(B310,[1]inscriptions!$A$7:$H$474,8,0))</f>
        <v>V1F</v>
      </c>
      <c r="G310" s="1"/>
      <c r="H310" s="1"/>
    </row>
    <row r="311" spans="1:8" hidden="1" x14ac:dyDescent="0.25">
      <c r="A311" s="9">
        <f t="shared" si="4"/>
        <v>308</v>
      </c>
      <c r="B311" s="10">
        <v>368</v>
      </c>
      <c r="C311" s="8">
        <v>4.3738425925925924E-2</v>
      </c>
      <c r="D311" s="5" t="s">
        <v>98</v>
      </c>
      <c r="E311" s="5" t="s">
        <v>14</v>
      </c>
      <c r="F311" s="6" t="s">
        <v>104</v>
      </c>
      <c r="G311" s="1"/>
      <c r="H311" s="1"/>
    </row>
    <row r="312" spans="1:8" hidden="1" x14ac:dyDescent="0.25">
      <c r="A312" s="9">
        <f t="shared" si="4"/>
        <v>309</v>
      </c>
      <c r="B312" s="10">
        <v>365</v>
      </c>
      <c r="C312" s="8">
        <v>4.3888888888888887E-2</v>
      </c>
      <c r="D312" s="5" t="s">
        <v>87</v>
      </c>
      <c r="E312" s="5" t="s">
        <v>88</v>
      </c>
      <c r="F312" s="6"/>
      <c r="G312" s="1"/>
      <c r="H312" s="1"/>
    </row>
    <row r="313" spans="1:8" hidden="1" x14ac:dyDescent="0.25">
      <c r="A313" s="9">
        <f t="shared" si="4"/>
        <v>310</v>
      </c>
      <c r="B313" s="10">
        <v>224</v>
      </c>
      <c r="C313" s="8">
        <v>4.4108796296296299E-2</v>
      </c>
      <c r="D313" s="5" t="str">
        <f>IF(B313="","",VLOOKUP(B313,[1]inscriptions!$A$7:$B$474,2,0))</f>
        <v>Baron</v>
      </c>
      <c r="E313" s="5" t="str">
        <f>IF(B313="","",VLOOKUP(B313,[1]inscriptions!$A$7:$C$474,3,0))</f>
        <v>Cassandre</v>
      </c>
      <c r="F313" s="6" t="str">
        <f>IF(B313="","",VLOOKUP(B313,[1]inscriptions!$A$7:$H$474,8,0))</f>
        <v>SEF</v>
      </c>
      <c r="G313" s="1"/>
      <c r="H313" s="1"/>
    </row>
    <row r="314" spans="1:8" hidden="1" x14ac:dyDescent="0.25">
      <c r="A314" s="9">
        <f t="shared" si="4"/>
        <v>311</v>
      </c>
      <c r="B314" s="10">
        <v>226</v>
      </c>
      <c r="C314" s="8">
        <v>4.4189814814814814E-2</v>
      </c>
      <c r="D314" s="5" t="str">
        <f>IF(B314="","",VLOOKUP(B314,[1]inscriptions!$A$7:$B$474,2,0))</f>
        <v>Bujon</v>
      </c>
      <c r="E314" s="5" t="str">
        <f>IF(B314="","",VLOOKUP(B314,[1]inscriptions!$A$7:$C$474,3,0))</f>
        <v>David</v>
      </c>
      <c r="F314" s="6" t="str">
        <f>IF(B314="","",VLOOKUP(B314,[1]inscriptions!$A$7:$H$474,8,0))</f>
        <v>V1H</v>
      </c>
      <c r="G314" s="1"/>
      <c r="H314" s="1"/>
    </row>
    <row r="315" spans="1:8" hidden="1" x14ac:dyDescent="0.25">
      <c r="A315" s="9">
        <f t="shared" si="4"/>
        <v>312</v>
      </c>
      <c r="B315" s="10">
        <v>485</v>
      </c>
      <c r="C315" s="8">
        <v>4.4189814814814814E-2</v>
      </c>
      <c r="D315" s="5" t="str">
        <f>IF(B315="","",VLOOKUP(B315,[1]inscriptions!$A$7:$B$474,2,0))</f>
        <v>Chollet</v>
      </c>
      <c r="E315" s="5" t="str">
        <f>IF(B315="","",VLOOKUP(B315,[1]inscriptions!$A$7:$C$474,3,0))</f>
        <v>Lydia</v>
      </c>
      <c r="F315" s="6" t="str">
        <f>IF(B315="","",VLOOKUP(B315,[1]inscriptions!$A$7:$H$474,8,0))</f>
        <v>V2F</v>
      </c>
      <c r="G315" s="1"/>
      <c r="H315" s="1"/>
    </row>
    <row r="316" spans="1:8" hidden="1" x14ac:dyDescent="0.25">
      <c r="A316" s="9">
        <f t="shared" si="4"/>
        <v>313</v>
      </c>
      <c r="B316" s="10">
        <v>402</v>
      </c>
      <c r="C316" s="8">
        <v>4.4201388888888887E-2</v>
      </c>
      <c r="D316" s="5" t="str">
        <f>IF(B316="","",VLOOKUP(B316,[1]inscriptions!$A$7:$B$474,2,0))</f>
        <v>Macombe</v>
      </c>
      <c r="E316" s="5" t="str">
        <f>IF(B316="","",VLOOKUP(B316,[1]inscriptions!$A$7:$C$474,3,0))</f>
        <v>Delphine</v>
      </c>
      <c r="F316" s="6" t="str">
        <f>IF(B316="","",VLOOKUP(B316,[1]inscriptions!$A$7:$H$474,8,0))</f>
        <v>SEF</v>
      </c>
      <c r="G316" s="1"/>
      <c r="H316" s="1"/>
    </row>
    <row r="317" spans="1:8" hidden="1" x14ac:dyDescent="0.25">
      <c r="A317" s="9">
        <f t="shared" si="4"/>
        <v>314</v>
      </c>
      <c r="B317" s="10">
        <v>116</v>
      </c>
      <c r="C317" s="8">
        <v>4.4247685185185182E-2</v>
      </c>
      <c r="D317" s="5" t="s">
        <v>136</v>
      </c>
      <c r="E317" s="5" t="s">
        <v>137</v>
      </c>
      <c r="F317" s="6" t="s">
        <v>60</v>
      </c>
      <c r="G317" s="1"/>
      <c r="H317" s="1"/>
    </row>
    <row r="318" spans="1:8" hidden="1" x14ac:dyDescent="0.25">
      <c r="A318" s="9">
        <f t="shared" si="4"/>
        <v>315</v>
      </c>
      <c r="B318" s="10">
        <v>102</v>
      </c>
      <c r="C318" s="8">
        <v>4.4247685185185182E-2</v>
      </c>
      <c r="D318" s="5"/>
      <c r="E318" s="5"/>
      <c r="F318" s="6"/>
      <c r="G318" s="1"/>
      <c r="H318" s="1"/>
    </row>
    <row r="319" spans="1:8" hidden="1" x14ac:dyDescent="0.25">
      <c r="A319" s="9">
        <f t="shared" si="4"/>
        <v>316</v>
      </c>
      <c r="B319" s="10"/>
      <c r="C319" s="8">
        <v>4.4259259259259255E-2</v>
      </c>
      <c r="D319" s="5"/>
      <c r="E319" s="5"/>
      <c r="F319" s="6"/>
      <c r="G319" s="1"/>
      <c r="H319" s="1"/>
    </row>
    <row r="320" spans="1:8" hidden="1" x14ac:dyDescent="0.25">
      <c r="A320" s="9">
        <v>317</v>
      </c>
      <c r="B320" s="10">
        <v>463</v>
      </c>
      <c r="C320" s="8">
        <v>4.4861111111111109E-2</v>
      </c>
      <c r="D320" s="5" t="str">
        <f>IF(B320="","",VLOOKUP(B320,[1]inscriptions!$A$7:$B$474,2,0))</f>
        <v>Vezien</v>
      </c>
      <c r="E320" s="5" t="str">
        <f>IF(B320="","",VLOOKUP(B320,[1]inscriptions!$A$7:$C$474,3,0))</f>
        <v>Christine</v>
      </c>
      <c r="F320" s="6" t="str">
        <f>IF(B320="","",VLOOKUP(B320,[1]inscriptions!$A$7:$H$474,8,0))</f>
        <v>V2F</v>
      </c>
      <c r="G320" s="1"/>
      <c r="H320" s="1"/>
    </row>
    <row r="321" spans="1:8" hidden="1" x14ac:dyDescent="0.25">
      <c r="A321" s="9">
        <v>318</v>
      </c>
      <c r="B321" s="10">
        <v>329</v>
      </c>
      <c r="C321" s="8">
        <v>4.6296296296296301E-2</v>
      </c>
      <c r="D321" s="5" t="s">
        <v>96</v>
      </c>
      <c r="E321" s="5" t="s">
        <v>97</v>
      </c>
      <c r="F321" s="6" t="s">
        <v>138</v>
      </c>
      <c r="G321" s="1"/>
      <c r="H321" s="1"/>
    </row>
    <row r="322" spans="1:8" hidden="1" x14ac:dyDescent="0.25">
      <c r="A322" s="9">
        <v>319</v>
      </c>
      <c r="B322" s="10">
        <v>355</v>
      </c>
      <c r="C322" s="8">
        <v>4.7222222222222221E-2</v>
      </c>
      <c r="D322" s="5" t="s">
        <v>95</v>
      </c>
      <c r="E322" s="5" t="s">
        <v>53</v>
      </c>
      <c r="F322" s="6" t="s">
        <v>138</v>
      </c>
      <c r="G322" s="1"/>
      <c r="H322" s="1"/>
    </row>
    <row r="323" spans="1:8" hidden="1" x14ac:dyDescent="0.25">
      <c r="A323" s="9">
        <f t="shared" si="4"/>
        <v>320</v>
      </c>
      <c r="B323" s="10">
        <v>354</v>
      </c>
      <c r="C323" s="8">
        <v>4.7418981481481486E-2</v>
      </c>
      <c r="D323" s="5" t="s">
        <v>85</v>
      </c>
      <c r="E323" s="5" t="s">
        <v>48</v>
      </c>
      <c r="F323" s="6" t="s">
        <v>138</v>
      </c>
      <c r="G323" s="1"/>
      <c r="H323" s="1"/>
    </row>
    <row r="324" spans="1:8" hidden="1" x14ac:dyDescent="0.25">
      <c r="A324" s="9">
        <f t="shared" si="4"/>
        <v>321</v>
      </c>
      <c r="B324" s="10">
        <v>330</v>
      </c>
      <c r="C324" s="8">
        <v>4.9421296296296297E-2</v>
      </c>
      <c r="D324" s="5" t="s">
        <v>93</v>
      </c>
      <c r="E324" s="5" t="s">
        <v>94</v>
      </c>
      <c r="F324" s="6" t="s">
        <v>138</v>
      </c>
      <c r="G324" s="1"/>
      <c r="H324" s="1"/>
    </row>
    <row r="325" spans="1:8" hidden="1" x14ac:dyDescent="0.25">
      <c r="A325" s="9">
        <f t="shared" si="4"/>
        <v>322</v>
      </c>
      <c r="B325" s="10">
        <v>385</v>
      </c>
      <c r="C325" s="8">
        <v>4.9421296296296297E-2</v>
      </c>
      <c r="D325" s="5" t="str">
        <f>IF(B325="","",VLOOKUP(B325,[1]inscriptions!$A$7:$B$474,2,0))</f>
        <v>Peron</v>
      </c>
      <c r="E325" s="5" t="str">
        <f>IF(B325="","",VLOOKUP(B325,[1]inscriptions!$A$7:$C$474,3,0))</f>
        <v>Nathalie</v>
      </c>
      <c r="F325" s="6" t="str">
        <f>IF(B325="","",VLOOKUP(B325,[1]inscriptions!$A$7:$H$474,8,0))</f>
        <v>V2F</v>
      </c>
      <c r="G325" s="1"/>
      <c r="H325" s="1"/>
    </row>
    <row r="326" spans="1:8" x14ac:dyDescent="0.25">
      <c r="A326" s="3"/>
      <c r="B326" s="4"/>
      <c r="C326" s="2"/>
      <c r="D326" s="1"/>
      <c r="E326" s="1"/>
      <c r="F326" s="1"/>
      <c r="G326" s="1"/>
      <c r="H326" s="1"/>
    </row>
    <row r="327" spans="1:8" x14ac:dyDescent="0.25">
      <c r="A327" s="3"/>
      <c r="B327" s="4"/>
      <c r="C327" s="2"/>
      <c r="D327" s="1"/>
      <c r="E327" s="1"/>
      <c r="F327" s="1"/>
      <c r="G327" s="1"/>
      <c r="H327" s="1"/>
    </row>
    <row r="328" spans="1:8" x14ac:dyDescent="0.25">
      <c r="A328" s="3"/>
      <c r="B328" s="4"/>
      <c r="C328" s="2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B330" s="1"/>
      <c r="C330" s="1"/>
      <c r="D330" s="1"/>
      <c r="E330" s="1"/>
      <c r="F330" s="1"/>
      <c r="G330" s="1"/>
      <c r="H330" s="1"/>
    </row>
    <row r="331" spans="1:8" x14ac:dyDescent="0.25">
      <c r="B331" s="1"/>
      <c r="C331" s="1"/>
      <c r="D331" s="1"/>
      <c r="E331" s="1"/>
      <c r="F331" s="1"/>
      <c r="G331" s="1"/>
      <c r="H331" s="1"/>
    </row>
    <row r="332" spans="1:8" x14ac:dyDescent="0.25">
      <c r="B332" s="1"/>
      <c r="C332" s="1"/>
      <c r="D332" s="1"/>
      <c r="E332" s="1"/>
      <c r="F332" s="1"/>
      <c r="G332" s="1"/>
      <c r="H332" s="1"/>
    </row>
    <row r="333" spans="1:8" x14ac:dyDescent="0.25">
      <c r="B333" s="1"/>
      <c r="C333" s="1"/>
      <c r="D333" s="1"/>
      <c r="E333" s="1"/>
      <c r="F333" s="1"/>
      <c r="G333" s="1"/>
      <c r="H333" s="1"/>
    </row>
    <row r="334" spans="1:8" x14ac:dyDescent="0.25">
      <c r="B334" s="1"/>
      <c r="C334" s="1"/>
      <c r="D334" s="1"/>
      <c r="E334" s="1"/>
      <c r="F334" s="1"/>
      <c r="G334" s="1"/>
      <c r="H334" s="1"/>
    </row>
  </sheetData>
  <autoFilter ref="A3:F325">
    <filterColumn colId="5">
      <filters>
        <filter val="V3F"/>
      </filters>
    </filterColumn>
  </autoFilter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34"/>
  <sheetViews>
    <sheetView workbookViewId="0">
      <selection activeCell="H1" sqref="H1:L2"/>
    </sheetView>
  </sheetViews>
  <sheetFormatPr baseColWidth="10" defaultRowHeight="15" x14ac:dyDescent="0.25"/>
  <cols>
    <col min="4" max="4" width="14.85546875" bestFit="1" customWidth="1"/>
    <col min="5" max="5" width="13" bestFit="1" customWidth="1"/>
  </cols>
  <sheetData>
    <row r="1" spans="1:12" ht="20.25" thickBot="1" x14ac:dyDescent="0.35">
      <c r="A1" s="14" t="s">
        <v>150</v>
      </c>
      <c r="B1" s="14"/>
      <c r="C1" s="14"/>
      <c r="D1" s="14"/>
      <c r="E1" s="14"/>
      <c r="F1" s="14"/>
      <c r="H1" s="13"/>
      <c r="I1" s="13"/>
      <c r="J1" s="13"/>
      <c r="K1" s="13"/>
      <c r="L1" s="13"/>
    </row>
    <row r="2" spans="1:12" ht="15.75" thickTop="1" x14ac:dyDescent="0.25">
      <c r="A2" s="11"/>
      <c r="B2" s="11"/>
      <c r="C2" s="11"/>
      <c r="D2" s="11"/>
      <c r="E2" s="11"/>
      <c r="F2" s="11"/>
      <c r="H2" s="13"/>
      <c r="I2" s="13"/>
      <c r="J2" s="13"/>
      <c r="K2" s="13"/>
      <c r="L2" s="13"/>
    </row>
    <row r="3" spans="1:12" ht="1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"/>
      <c r="H3" s="13"/>
      <c r="I3" s="13"/>
      <c r="J3" s="13"/>
      <c r="K3" s="12"/>
    </row>
    <row r="4" spans="1:12" hidden="1" x14ac:dyDescent="0.25">
      <c r="A4" s="6">
        <v>1</v>
      </c>
      <c r="B4" s="6">
        <v>152</v>
      </c>
      <c r="C4" s="7">
        <v>2.3078703703703702E-2</v>
      </c>
      <c r="D4" s="5" t="s">
        <v>18</v>
      </c>
      <c r="E4" s="5" t="s">
        <v>19</v>
      </c>
      <c r="F4" s="6" t="s">
        <v>8</v>
      </c>
      <c r="G4" s="1"/>
      <c r="H4" s="13"/>
      <c r="I4" s="13"/>
      <c r="J4" s="13"/>
      <c r="K4" s="12"/>
    </row>
    <row r="5" spans="1:12" hidden="1" x14ac:dyDescent="0.25">
      <c r="A5" s="6">
        <v>2</v>
      </c>
      <c r="B5" s="6">
        <v>304</v>
      </c>
      <c r="C5" s="8">
        <v>2.4756944444444443E-2</v>
      </c>
      <c r="D5" s="5" t="s">
        <v>6</v>
      </c>
      <c r="E5" s="5" t="s">
        <v>7</v>
      </c>
      <c r="F5" s="6" t="s">
        <v>8</v>
      </c>
      <c r="G5" s="1"/>
      <c r="H5" s="13"/>
      <c r="I5" s="13"/>
      <c r="J5" s="13"/>
      <c r="K5" s="12"/>
    </row>
    <row r="6" spans="1:12" hidden="1" x14ac:dyDescent="0.25">
      <c r="A6" s="6">
        <v>3</v>
      </c>
      <c r="B6" s="6">
        <v>420</v>
      </c>
      <c r="C6" s="8">
        <v>2.4872685185185189E-2</v>
      </c>
      <c r="D6" s="5" t="s">
        <v>9</v>
      </c>
      <c r="E6" s="5" t="s">
        <v>10</v>
      </c>
      <c r="F6" s="6" t="s">
        <v>8</v>
      </c>
      <c r="G6" s="1"/>
      <c r="H6" s="12"/>
      <c r="I6" s="12"/>
      <c r="J6" s="12"/>
      <c r="K6" s="12"/>
    </row>
    <row r="7" spans="1:12" hidden="1" x14ac:dyDescent="0.25">
      <c r="A7" s="6">
        <v>4</v>
      </c>
      <c r="B7" s="6">
        <v>144</v>
      </c>
      <c r="C7" s="8">
        <v>2.5011574074074075E-2</v>
      </c>
      <c r="D7" s="5" t="s">
        <v>15</v>
      </c>
      <c r="E7" s="5" t="s">
        <v>16</v>
      </c>
      <c r="F7" s="6" t="s">
        <v>17</v>
      </c>
      <c r="G7" s="1"/>
      <c r="H7" s="1"/>
    </row>
    <row r="8" spans="1:12" hidden="1" x14ac:dyDescent="0.25">
      <c r="A8" s="6">
        <v>5</v>
      </c>
      <c r="B8" s="6">
        <v>109</v>
      </c>
      <c r="C8" s="8">
        <v>2.5115740740740741E-2</v>
      </c>
      <c r="D8" s="5" t="s">
        <v>20</v>
      </c>
      <c r="E8" s="5" t="s">
        <v>21</v>
      </c>
      <c r="F8" s="6" t="s">
        <v>17</v>
      </c>
      <c r="G8" s="1"/>
      <c r="H8" s="1"/>
    </row>
    <row r="9" spans="1:12" hidden="1" x14ac:dyDescent="0.25">
      <c r="A9" s="6">
        <v>6</v>
      </c>
      <c r="B9" s="6">
        <v>415</v>
      </c>
      <c r="C9" s="8">
        <v>2.5208333333333333E-2</v>
      </c>
      <c r="D9" s="5" t="s">
        <v>11</v>
      </c>
      <c r="E9" s="5" t="s">
        <v>12</v>
      </c>
      <c r="F9" s="6" t="s">
        <v>8</v>
      </c>
      <c r="G9" s="1"/>
      <c r="H9" s="1"/>
    </row>
    <row r="10" spans="1:12" hidden="1" x14ac:dyDescent="0.25">
      <c r="A10" s="6">
        <v>7</v>
      </c>
      <c r="B10" s="6">
        <v>328</v>
      </c>
      <c r="C10" s="8">
        <v>2.5486111111111112E-2</v>
      </c>
      <c r="D10" s="5" t="s">
        <v>22</v>
      </c>
      <c r="E10" s="5" t="s">
        <v>23</v>
      </c>
      <c r="F10" s="6" t="s">
        <v>24</v>
      </c>
      <c r="G10" s="1"/>
      <c r="H10" s="1"/>
    </row>
    <row r="11" spans="1:12" hidden="1" x14ac:dyDescent="0.25">
      <c r="A11" s="6">
        <v>8</v>
      </c>
      <c r="B11" s="6">
        <v>424</v>
      </c>
      <c r="C11" s="8">
        <v>2.5486111111111112E-2</v>
      </c>
      <c r="D11" s="5" t="s">
        <v>13</v>
      </c>
      <c r="E11" s="5" t="s">
        <v>14</v>
      </c>
      <c r="F11" s="6" t="s">
        <v>8</v>
      </c>
      <c r="G11" s="1"/>
      <c r="H11" s="1"/>
    </row>
    <row r="12" spans="1:12" hidden="1" x14ac:dyDescent="0.25">
      <c r="A12" s="6">
        <v>9</v>
      </c>
      <c r="B12" s="6">
        <v>208</v>
      </c>
      <c r="C12" s="8">
        <v>2.5613425925925925E-2</v>
      </c>
      <c r="D12" s="5" t="str">
        <f>IF(B12="","",VLOOKUP(B12,[1]inscriptions!$A$7:$B$474,2,0))</f>
        <v>Bruneteau</v>
      </c>
      <c r="E12" s="5" t="str">
        <f>IF(B12="","",VLOOKUP(B12,[1]inscriptions!$A$7:$C$474,3,0))</f>
        <v>Patrice</v>
      </c>
      <c r="F12" s="6" t="str">
        <f>IF(B12="","",VLOOKUP(B12,[1]inscriptions!$A$7:$H$474,8,0))</f>
        <v>V2H</v>
      </c>
      <c r="G12" s="1"/>
      <c r="H12" s="1"/>
    </row>
    <row r="13" spans="1:12" hidden="1" x14ac:dyDescent="0.25">
      <c r="A13" s="6">
        <v>10</v>
      </c>
      <c r="B13" s="6">
        <v>214</v>
      </c>
      <c r="C13" s="8">
        <v>2.5613425925925925E-2</v>
      </c>
      <c r="D13" s="5" t="str">
        <f>IF(B13="","",VLOOKUP(B13,[1]inscriptions!$A$7:$B$474,2,0))</f>
        <v>Bouchet</v>
      </c>
      <c r="E13" s="5" t="str">
        <f>IF(B13="","",VLOOKUP(B13,[1]inscriptions!$A$7:$C$474,3,0))</f>
        <v>Ludovic</v>
      </c>
      <c r="F13" s="6" t="str">
        <f>IF(B13="","",VLOOKUP(B13,[1]inscriptions!$A$7:$H$474,8,0))</f>
        <v>SEH</v>
      </c>
      <c r="G13" s="1"/>
      <c r="H13" s="1"/>
    </row>
    <row r="14" spans="1:12" hidden="1" x14ac:dyDescent="0.25">
      <c r="A14" s="9">
        <f t="shared" ref="A14:A77" si="0">IF(C14="","",A13+1)</f>
        <v>11</v>
      </c>
      <c r="B14" s="10">
        <v>143</v>
      </c>
      <c r="C14" s="8">
        <v>2.5694444444444447E-2</v>
      </c>
      <c r="D14" s="5" t="s">
        <v>28</v>
      </c>
      <c r="E14" s="5" t="s">
        <v>29</v>
      </c>
      <c r="F14" s="6" t="s">
        <v>17</v>
      </c>
      <c r="G14" s="1"/>
      <c r="H14" s="1"/>
    </row>
    <row r="15" spans="1:12" hidden="1" x14ac:dyDescent="0.25">
      <c r="A15" s="9">
        <f t="shared" si="0"/>
        <v>12</v>
      </c>
      <c r="B15" s="10">
        <v>187</v>
      </c>
      <c r="C15" s="8">
        <v>2.5798611111111109E-2</v>
      </c>
      <c r="D15" s="5" t="str">
        <f>IF(B15="","",VLOOKUP(B15,[1]inscriptions!$A$7:$B$474,2,0))</f>
        <v>Adnin</v>
      </c>
      <c r="E15" s="5" t="str">
        <f>IF(B15="","",VLOOKUP(B15,[1]inscriptions!$A$7:$C$474,3,0))</f>
        <v>Jérome</v>
      </c>
      <c r="F15" s="6" t="str">
        <f>IF(B15="","",VLOOKUP(B15,[1]inscriptions!$A$7:$H$474,8,0))</f>
        <v>SEH</v>
      </c>
      <c r="G15" s="1"/>
      <c r="H15" s="1"/>
    </row>
    <row r="16" spans="1:12" hidden="1" x14ac:dyDescent="0.25">
      <c r="A16" s="9">
        <f t="shared" si="0"/>
        <v>13</v>
      </c>
      <c r="B16" s="10">
        <v>167</v>
      </c>
      <c r="C16" s="8">
        <v>2.5891203703703704E-2</v>
      </c>
      <c r="D16" s="5" t="str">
        <f>IF(B16="","",VLOOKUP(B16,[1]inscriptions!$A$7:$B$474,2,0))</f>
        <v>Aubineau</v>
      </c>
      <c r="E16" s="5" t="str">
        <f>IF(B16="","",VLOOKUP(B16,[1]inscriptions!$A$7:$C$474,3,0))</f>
        <v>Sebastien</v>
      </c>
      <c r="F16" s="6" t="str">
        <f>IF(B16="","",VLOOKUP(B16,[1]inscriptions!$A$7:$H$474,8,0))</f>
        <v>SEH</v>
      </c>
      <c r="G16" s="1"/>
      <c r="H16" s="1"/>
    </row>
    <row r="17" spans="1:8" hidden="1" x14ac:dyDescent="0.25">
      <c r="A17" s="9">
        <f t="shared" si="0"/>
        <v>14</v>
      </c>
      <c r="B17" s="10">
        <v>173</v>
      </c>
      <c r="C17" s="8">
        <v>2.5972222222222219E-2</v>
      </c>
      <c r="D17" s="5" t="str">
        <f>IF(B17="","",VLOOKUP(B17,[1]inscriptions!$A$7:$B$474,2,0))</f>
        <v>Braud</v>
      </c>
      <c r="E17" s="5" t="str">
        <f>IF(B17="","",VLOOKUP(B17,[1]inscriptions!$A$7:$C$474,3,0))</f>
        <v>Vincent</v>
      </c>
      <c r="F17" s="6" t="str">
        <f>IF(B17="","",VLOOKUP(B17,[1]inscriptions!$A$7:$H$474,8,0))</f>
        <v>SEH</v>
      </c>
      <c r="G17" s="1"/>
      <c r="H17" s="1"/>
    </row>
    <row r="18" spans="1:8" hidden="1" x14ac:dyDescent="0.25">
      <c r="A18" s="9">
        <f t="shared" si="0"/>
        <v>15</v>
      </c>
      <c r="B18" s="10">
        <v>253</v>
      </c>
      <c r="C18" s="8">
        <v>2.6087962962962966E-2</v>
      </c>
      <c r="D18" s="5" t="str">
        <f>IF(B18="","",VLOOKUP(B18,[1]inscriptions!$A$7:$B$474,2,0))</f>
        <v>Bourdon</v>
      </c>
      <c r="E18" s="5" t="str">
        <f>IF(B18="","",VLOOKUP(B18,[1]inscriptions!$A$7:$C$474,3,0))</f>
        <v>David</v>
      </c>
      <c r="F18" s="6" t="str">
        <f>IF(B18="","",VLOOKUP(B18,[1]inscriptions!$A$7:$H$474,8,0))</f>
        <v>SEH</v>
      </c>
      <c r="G18" s="1"/>
      <c r="H18" s="1"/>
    </row>
    <row r="19" spans="1:8" hidden="1" x14ac:dyDescent="0.25">
      <c r="A19" s="9">
        <f t="shared" si="0"/>
        <v>16</v>
      </c>
      <c r="B19" s="10">
        <v>459</v>
      </c>
      <c r="C19" s="8">
        <v>2.613425925925926E-2</v>
      </c>
      <c r="D19" s="5" t="str">
        <f>IF(B19="","",VLOOKUP(B19,[1]inscriptions!$A$7:$B$474,2,0))</f>
        <v>Patarin</v>
      </c>
      <c r="E19" s="5" t="str">
        <f>IF(B19="","",VLOOKUP(B19,[1]inscriptions!$A$7:$C$474,3,0))</f>
        <v>David</v>
      </c>
      <c r="F19" s="6" t="e">
        <f>IF(B19="","",VLOOKUP(B19,[1]inscriptions!$A$7:$H$474,8,0))</f>
        <v>#N/A</v>
      </c>
      <c r="G19" s="1"/>
      <c r="H19" s="1"/>
    </row>
    <row r="20" spans="1:8" hidden="1" x14ac:dyDescent="0.25">
      <c r="A20" s="9">
        <f t="shared" si="0"/>
        <v>17</v>
      </c>
      <c r="B20" s="10">
        <v>245</v>
      </c>
      <c r="C20" s="8">
        <v>2.6168981481481477E-2</v>
      </c>
      <c r="D20" s="5" t="str">
        <f>IF(B20="","",VLOOKUP(B20,[1]inscriptions!$A$7:$B$474,2,0))</f>
        <v>Griette</v>
      </c>
      <c r="E20" s="5" t="str">
        <f>IF(B20="","",VLOOKUP(B20,[1]inscriptions!$A$7:$C$474,3,0))</f>
        <v>Fabien</v>
      </c>
      <c r="F20" s="6" t="str">
        <f>IF(B20="","",VLOOKUP(B20,[1]inscriptions!$A$7:$H$474,8,0))</f>
        <v>V1H</v>
      </c>
      <c r="G20" s="1"/>
      <c r="H20" s="1"/>
    </row>
    <row r="21" spans="1:8" hidden="1" x14ac:dyDescent="0.25">
      <c r="A21" s="9">
        <f t="shared" si="0"/>
        <v>18</v>
      </c>
      <c r="B21" s="10">
        <v>165</v>
      </c>
      <c r="C21" s="8">
        <v>2.6203703703703705E-2</v>
      </c>
      <c r="D21" s="5" t="str">
        <f>IF(B21="","",VLOOKUP(B21,[1]inscriptions!$A$7:$B$474,2,0))</f>
        <v>Chataigner</v>
      </c>
      <c r="E21" s="5" t="str">
        <f>IF(B21="","",VLOOKUP(B21,[1]inscriptions!$A$7:$C$474,3,0))</f>
        <v>Daniel</v>
      </c>
      <c r="F21" s="6" t="str">
        <f>IF(B21="","",VLOOKUP(B21,[1]inscriptions!$A$7:$H$474,8,0))</f>
        <v>V2H</v>
      </c>
      <c r="G21" s="1"/>
      <c r="H21" s="1"/>
    </row>
    <row r="22" spans="1:8" hidden="1" x14ac:dyDescent="0.25">
      <c r="A22" s="9">
        <f t="shared" si="0"/>
        <v>19</v>
      </c>
      <c r="B22" s="10">
        <v>126</v>
      </c>
      <c r="C22" s="8">
        <v>2.6273148148148153E-2</v>
      </c>
      <c r="D22" s="5" t="s">
        <v>30</v>
      </c>
      <c r="E22" s="5" t="s">
        <v>31</v>
      </c>
      <c r="F22" s="6" t="s">
        <v>8</v>
      </c>
      <c r="G22" s="1"/>
      <c r="H22" s="1"/>
    </row>
    <row r="23" spans="1:8" hidden="1" x14ac:dyDescent="0.25">
      <c r="A23" s="9">
        <f t="shared" si="0"/>
        <v>20</v>
      </c>
      <c r="B23" s="10">
        <v>435</v>
      </c>
      <c r="C23" s="8">
        <v>2.6539351851851852E-2</v>
      </c>
      <c r="D23" s="5" t="str">
        <f>IF(B23="","",VLOOKUP(B23,[1]inscriptions!$A$7:$B$474,2,0))</f>
        <v>Boucher</v>
      </c>
      <c r="E23" s="5" t="str">
        <f>IF(B23="","",VLOOKUP(B23,[1]inscriptions!$A$7:$C$474,3,0))</f>
        <v>Ismael</v>
      </c>
      <c r="F23" s="6" t="str">
        <f>IF(B23="","",VLOOKUP(B23,[1]inscriptions!$A$7:$H$474,8,0))</f>
        <v>SEH</v>
      </c>
      <c r="G23" s="1"/>
      <c r="H23" s="1"/>
    </row>
    <row r="24" spans="1:8" hidden="1" x14ac:dyDescent="0.25">
      <c r="A24" s="9">
        <f t="shared" si="0"/>
        <v>21</v>
      </c>
      <c r="B24" s="10">
        <v>272</v>
      </c>
      <c r="C24" s="8">
        <v>2.6562499999999999E-2</v>
      </c>
      <c r="D24" s="5" t="str">
        <f>IF(B24="","",VLOOKUP(B24,[1]inscriptions!$A$7:$B$474,2,0))</f>
        <v>Vautier</v>
      </c>
      <c r="E24" s="5" t="str">
        <f>IF(B24="","",VLOOKUP(B24,[1]inscriptions!$A$7:$C$474,3,0))</f>
        <v>Emeric</v>
      </c>
      <c r="F24" s="6" t="str">
        <f>IF(B24="","",VLOOKUP(B24,[1]inscriptions!$A$7:$H$474,8,0))</f>
        <v>V1H</v>
      </c>
      <c r="G24" s="1"/>
      <c r="H24" s="1"/>
    </row>
    <row r="25" spans="1:8" hidden="1" x14ac:dyDescent="0.25">
      <c r="A25" s="9">
        <f t="shared" si="0"/>
        <v>22</v>
      </c>
      <c r="B25" s="10">
        <v>455</v>
      </c>
      <c r="C25" s="8">
        <v>2.6562499999999999E-2</v>
      </c>
      <c r="D25" s="5" t="str">
        <f>IF(B25="","",VLOOKUP(B25,[1]inscriptions!$A$7:$B$474,2,0))</f>
        <v>Nunes</v>
      </c>
      <c r="E25" s="5" t="str">
        <f>IF(B25="","",VLOOKUP(B25,[1]inscriptions!$A$7:$C$474,3,0))</f>
        <v>Mario</v>
      </c>
      <c r="F25" s="6" t="str">
        <f>IF(B25="","",VLOOKUP(B25,[1]inscriptions!$A$7:$H$474,8,0))</f>
        <v>SEH</v>
      </c>
      <c r="G25" s="1"/>
      <c r="H25" s="1"/>
    </row>
    <row r="26" spans="1:8" hidden="1" x14ac:dyDescent="0.25">
      <c r="A26" s="9">
        <f t="shared" si="0"/>
        <v>23</v>
      </c>
      <c r="B26" s="10">
        <v>140</v>
      </c>
      <c r="C26" s="8">
        <v>2.6585648148148146E-2</v>
      </c>
      <c r="D26" s="5" t="s">
        <v>25</v>
      </c>
      <c r="E26" s="5" t="s">
        <v>26</v>
      </c>
      <c r="F26" s="6" t="s">
        <v>8</v>
      </c>
      <c r="G26" s="1"/>
      <c r="H26" s="1"/>
    </row>
    <row r="27" spans="1:8" hidden="1" x14ac:dyDescent="0.25">
      <c r="A27" s="9">
        <f t="shared" si="0"/>
        <v>24</v>
      </c>
      <c r="B27" s="10">
        <v>443</v>
      </c>
      <c r="C27" s="8">
        <v>2.6678240740740738E-2</v>
      </c>
      <c r="D27" s="5" t="str">
        <f>IF(B27="","",VLOOKUP(B27,[1]inscriptions!$A$7:$B$474,2,0))</f>
        <v>Bonnin</v>
      </c>
      <c r="E27" s="5" t="str">
        <f>IF(B27="","",VLOOKUP(B27,[1]inscriptions!$A$7:$C$474,3,0))</f>
        <v>Cyril</v>
      </c>
      <c r="F27" s="6" t="str">
        <f>IF(B27="","",VLOOKUP(B27,[1]inscriptions!$A$7:$H$474,8,0))</f>
        <v>V1H</v>
      </c>
      <c r="G27" s="1"/>
      <c r="H27" s="1"/>
    </row>
    <row r="28" spans="1:8" hidden="1" x14ac:dyDescent="0.25">
      <c r="A28" s="9">
        <f t="shared" si="0"/>
        <v>25</v>
      </c>
      <c r="B28" s="10">
        <v>393</v>
      </c>
      <c r="C28" s="8">
        <v>2.6724537037037036E-2</v>
      </c>
      <c r="D28" s="5" t="str">
        <f>IF(B28="","",VLOOKUP(B28,[1]inscriptions!$A$7:$B$474,2,0))</f>
        <v>Raposo</v>
      </c>
      <c r="E28" s="5" t="str">
        <f>IF(B28="","",VLOOKUP(B28,[1]inscriptions!$A$7:$C$474,3,0))</f>
        <v>Carlos</v>
      </c>
      <c r="F28" s="6" t="str">
        <f>IF(B28="","",VLOOKUP(B28,[1]inscriptions!$A$7:$H$474,8,0))</f>
        <v>V1H</v>
      </c>
      <c r="G28" s="1"/>
      <c r="H28" s="1"/>
    </row>
    <row r="29" spans="1:8" hidden="1" x14ac:dyDescent="0.25">
      <c r="A29" s="9">
        <f t="shared" si="0"/>
        <v>26</v>
      </c>
      <c r="B29" s="10">
        <v>465</v>
      </c>
      <c r="C29" s="8">
        <v>2.6828703703703702E-2</v>
      </c>
      <c r="D29" s="5" t="str">
        <f>IF(B29="","",VLOOKUP(B29,[1]inscriptions!$A$7:$B$474,2,0))</f>
        <v>Fonton</v>
      </c>
      <c r="E29" s="5" t="str">
        <f>IF(B29="","",VLOOKUP(B29,[1]inscriptions!$A$7:$C$474,3,0))</f>
        <v>Olivier</v>
      </c>
      <c r="F29" s="6" t="str">
        <f>IF(B29="","",VLOOKUP(B29,[1]inscriptions!$A$7:$H$474,8,0))</f>
        <v>V1H</v>
      </c>
      <c r="G29" s="1"/>
      <c r="H29" s="1"/>
    </row>
    <row r="30" spans="1:8" hidden="1" x14ac:dyDescent="0.25">
      <c r="A30" s="9">
        <f t="shared" si="0"/>
        <v>27</v>
      </c>
      <c r="B30" s="10">
        <v>164</v>
      </c>
      <c r="C30" s="8">
        <v>2.6944444444444441E-2</v>
      </c>
      <c r="D30" s="5" t="str">
        <f>IF(B30="","",VLOOKUP(B30,[1]inscriptions!$A$7:$B$474,2,0))</f>
        <v>Doré</v>
      </c>
      <c r="E30" s="5" t="str">
        <f>IF(B30="","",VLOOKUP(B30,[1]inscriptions!$A$7:$C$474,3,0))</f>
        <v>Anthony</v>
      </c>
      <c r="F30" s="6" t="str">
        <f>IF(B30="","",VLOOKUP(B30,[1]inscriptions!$A$7:$H$474,8,0))</f>
        <v>SEH</v>
      </c>
      <c r="G30" s="1"/>
      <c r="H30" s="1"/>
    </row>
    <row r="31" spans="1:8" hidden="1" x14ac:dyDescent="0.25">
      <c r="A31" s="9">
        <f t="shared" si="0"/>
        <v>28</v>
      </c>
      <c r="B31" s="10">
        <v>176</v>
      </c>
      <c r="C31" s="8">
        <v>2.7013888888888889E-2</v>
      </c>
      <c r="D31" s="5" t="str">
        <f>IF(B31="","",VLOOKUP(B31,[1]inscriptions!$A$7:$B$474,2,0))</f>
        <v>Vayre</v>
      </c>
      <c r="E31" s="5" t="str">
        <f>IF(B31="","",VLOOKUP(B31,[1]inscriptions!$A$7:$C$474,3,0))</f>
        <v>Olivier</v>
      </c>
      <c r="F31" s="6" t="str">
        <f>IF(B31="","",VLOOKUP(B31,[1]inscriptions!$A$7:$H$474,8,0))</f>
        <v>SEH</v>
      </c>
      <c r="G31" s="1"/>
      <c r="H31" s="1"/>
    </row>
    <row r="32" spans="1:8" hidden="1" x14ac:dyDescent="0.25">
      <c r="A32" s="9">
        <f t="shared" si="0"/>
        <v>29</v>
      </c>
      <c r="B32" s="10">
        <v>186</v>
      </c>
      <c r="C32" s="8">
        <v>2.704861111111111E-2</v>
      </c>
      <c r="D32" s="5" t="str">
        <f>IF(B32="","",VLOOKUP(B32,[1]inscriptions!$A$7:$B$474,2,0))</f>
        <v>Brossard</v>
      </c>
      <c r="E32" s="5" t="str">
        <f>IF(B32="","",VLOOKUP(B32,[1]inscriptions!$A$7:$C$474,3,0))</f>
        <v>Julien</v>
      </c>
      <c r="F32" s="6" t="str">
        <f>IF(B32="","",VLOOKUP(B32,[1]inscriptions!$A$7:$H$474,8,0))</f>
        <v>SEH</v>
      </c>
      <c r="G32" s="1"/>
      <c r="H32" s="1"/>
    </row>
    <row r="33" spans="1:8" hidden="1" x14ac:dyDescent="0.25">
      <c r="A33" s="9">
        <f t="shared" si="0"/>
        <v>30</v>
      </c>
      <c r="B33" s="10">
        <v>447</v>
      </c>
      <c r="C33" s="8">
        <v>2.7071759259259257E-2</v>
      </c>
      <c r="D33" s="5" t="str">
        <f>IF(B33="","",VLOOKUP(B33,[1]inscriptions!$A$7:$B$474,2,0))</f>
        <v>Deborde</v>
      </c>
      <c r="E33" s="5" t="str">
        <f>IF(B33="","",VLOOKUP(B33,[1]inscriptions!$A$7:$C$474,3,0))</f>
        <v>Alain</v>
      </c>
      <c r="F33" s="6" t="str">
        <f>IF(B33="","",VLOOKUP(B33,[1]inscriptions!$A$7:$H$474,8,0))</f>
        <v>V2H</v>
      </c>
      <c r="G33" s="1"/>
      <c r="H33" s="1"/>
    </row>
    <row r="34" spans="1:8" hidden="1" x14ac:dyDescent="0.25">
      <c r="A34" s="9">
        <f t="shared" si="0"/>
        <v>31</v>
      </c>
      <c r="B34" s="10">
        <v>133</v>
      </c>
      <c r="C34" s="8">
        <v>2.7106481481481481E-2</v>
      </c>
      <c r="D34" s="5" t="s">
        <v>32</v>
      </c>
      <c r="E34" s="5" t="s">
        <v>33</v>
      </c>
      <c r="F34" s="6" t="s">
        <v>17</v>
      </c>
      <c r="G34" s="1"/>
      <c r="H34" s="1"/>
    </row>
    <row r="35" spans="1:8" hidden="1" x14ac:dyDescent="0.25">
      <c r="A35" s="9">
        <f t="shared" si="0"/>
        <v>32</v>
      </c>
      <c r="B35" s="10">
        <v>389</v>
      </c>
      <c r="C35" s="8">
        <v>2.7118055555555552E-2</v>
      </c>
      <c r="D35" s="5" t="str">
        <f>IF(B35="","",VLOOKUP(B35,[1]inscriptions!$A$7:$B$474,2,0))</f>
        <v>Chiquet</v>
      </c>
      <c r="E35" s="5" t="str">
        <f>IF(B35="","",VLOOKUP(B35,[1]inscriptions!$A$7:$C$474,3,0))</f>
        <v>Thierry</v>
      </c>
      <c r="F35" s="6" t="str">
        <f>IF(B35="","",VLOOKUP(B35,[1]inscriptions!$A$7:$H$474,8,0))</f>
        <v>V2H</v>
      </c>
      <c r="G35" s="1"/>
      <c r="H35" s="1"/>
    </row>
    <row r="36" spans="1:8" hidden="1" x14ac:dyDescent="0.25">
      <c r="A36" s="9">
        <f t="shared" si="0"/>
        <v>33</v>
      </c>
      <c r="B36" s="10">
        <v>437</v>
      </c>
      <c r="C36" s="8">
        <v>2.7164351851851853E-2</v>
      </c>
      <c r="D36" s="5" t="str">
        <f>IF(B36="","",VLOOKUP(B36,[1]inscriptions!$A$7:$B$474,2,0))</f>
        <v>Accent</v>
      </c>
      <c r="E36" s="5" t="str">
        <f>IF(B36="","",VLOOKUP(B36,[1]inscriptions!$A$7:$C$474,3,0))</f>
        <v>Hervé</v>
      </c>
      <c r="F36" s="6" t="str">
        <f>IF(B36="","",VLOOKUP(B36,[1]inscriptions!$A$7:$H$474,8,0))</f>
        <v>V2H</v>
      </c>
      <c r="G36" s="1"/>
      <c r="H36" s="1"/>
    </row>
    <row r="37" spans="1:8" hidden="1" x14ac:dyDescent="0.25">
      <c r="A37" s="9">
        <f t="shared" si="0"/>
        <v>34</v>
      </c>
      <c r="B37" s="10">
        <v>456</v>
      </c>
      <c r="C37" s="8">
        <v>2.71875E-2</v>
      </c>
      <c r="D37" s="5" t="str">
        <f>IF(B37="","",VLOOKUP(B37,[1]inscriptions!$A$7:$B$474,2,0))</f>
        <v>Boué</v>
      </c>
      <c r="E37" s="5" t="str">
        <f>IF(B37="","",VLOOKUP(B37,[1]inscriptions!$A$7:$C$474,3,0))</f>
        <v>Sébastien</v>
      </c>
      <c r="F37" s="6" t="e">
        <f>IF(B37="","",VLOOKUP(B37,[1]inscriptions!$A$7:$H$474,8,0))</f>
        <v>#N/A</v>
      </c>
      <c r="G37" s="1"/>
      <c r="H37" s="1"/>
    </row>
    <row r="38" spans="1:8" hidden="1" x14ac:dyDescent="0.25">
      <c r="A38" s="9">
        <f t="shared" si="0"/>
        <v>35</v>
      </c>
      <c r="B38" s="10">
        <v>111</v>
      </c>
      <c r="C38" s="8">
        <v>2.7210648148148147E-2</v>
      </c>
      <c r="D38" s="5" t="s">
        <v>34</v>
      </c>
      <c r="E38" s="5" t="s">
        <v>35</v>
      </c>
      <c r="F38" s="6" t="s">
        <v>8</v>
      </c>
      <c r="G38" s="1"/>
      <c r="H38" s="1"/>
    </row>
    <row r="39" spans="1:8" hidden="1" x14ac:dyDescent="0.25">
      <c r="A39" s="9">
        <f t="shared" si="0"/>
        <v>36</v>
      </c>
      <c r="B39" s="10">
        <v>423</v>
      </c>
      <c r="C39" s="8">
        <v>2.7222222222222228E-2</v>
      </c>
      <c r="D39" s="5" t="s">
        <v>36</v>
      </c>
      <c r="E39" s="5" t="s">
        <v>37</v>
      </c>
      <c r="F39" s="6" t="s">
        <v>8</v>
      </c>
      <c r="G39" s="1"/>
      <c r="H39" s="1"/>
    </row>
    <row r="40" spans="1:8" hidden="1" x14ac:dyDescent="0.25">
      <c r="A40" s="9">
        <f t="shared" si="0"/>
        <v>37</v>
      </c>
      <c r="B40" s="10">
        <v>251</v>
      </c>
      <c r="C40" s="8">
        <v>2.7488425925925927E-2</v>
      </c>
      <c r="D40" s="5" t="str">
        <f>IF(B40="","",VLOOKUP(B40,[1]inscriptions!$A$7:$B$474,2,0))</f>
        <v>Desmier</v>
      </c>
      <c r="E40" s="5" t="str">
        <f>IF(B40="","",VLOOKUP(B40,[1]inscriptions!$A$7:$C$474,3,0))</f>
        <v>Sylvain</v>
      </c>
      <c r="F40" s="6" t="str">
        <f>IF(B40="","",VLOOKUP(B40,[1]inscriptions!$A$7:$H$474,8,0))</f>
        <v>SEH</v>
      </c>
      <c r="G40" s="1"/>
      <c r="H40" s="1"/>
    </row>
    <row r="41" spans="1:8" hidden="1" x14ac:dyDescent="0.25">
      <c r="A41" s="9">
        <f t="shared" si="0"/>
        <v>38</v>
      </c>
      <c r="B41" s="10">
        <v>436</v>
      </c>
      <c r="C41" s="8">
        <v>2.75E-2</v>
      </c>
      <c r="D41" s="5" t="str">
        <f>IF(B41="","",VLOOKUP(B41,[1]inscriptions!$A$7:$B$474,2,0))</f>
        <v>Denis</v>
      </c>
      <c r="E41" s="5" t="str">
        <f>IF(B41="","",VLOOKUP(B41,[1]inscriptions!$A$7:$C$474,3,0))</f>
        <v>Jean-François</v>
      </c>
      <c r="F41" s="6" t="str">
        <f>IF(B41="","",VLOOKUP(B41,[1]inscriptions!$A$7:$H$474,8,0))</f>
        <v>V2H</v>
      </c>
      <c r="G41" s="1"/>
      <c r="H41" s="1"/>
    </row>
    <row r="42" spans="1:8" hidden="1" x14ac:dyDescent="0.25">
      <c r="A42" s="9">
        <f t="shared" si="0"/>
        <v>39</v>
      </c>
      <c r="B42" s="10">
        <v>491</v>
      </c>
      <c r="C42" s="8">
        <v>2.7592592592592596E-2</v>
      </c>
      <c r="D42" s="5" t="str">
        <f>IF(B42="","",VLOOKUP(B42,[1]inscriptions!$A$7:$B$474,2,0))</f>
        <v>Pelletier</v>
      </c>
      <c r="E42" s="5" t="str">
        <f>IF(B42="","",VLOOKUP(B42,[1]inscriptions!$A$7:$C$474,3,0))</f>
        <v>Benoit</v>
      </c>
      <c r="F42" s="6" t="str">
        <f>IF(B42="","",VLOOKUP(B42,[1]inscriptions!$A$7:$H$474,8,0))</f>
        <v>SEH</v>
      </c>
      <c r="G42" s="1"/>
      <c r="H42" s="1"/>
    </row>
    <row r="43" spans="1:8" hidden="1" x14ac:dyDescent="0.25">
      <c r="A43" s="9">
        <f t="shared" si="0"/>
        <v>40</v>
      </c>
      <c r="B43" s="10">
        <v>282</v>
      </c>
      <c r="C43" s="8">
        <v>2.7592592592592596E-2</v>
      </c>
      <c r="D43" s="5" t="str">
        <f>IF(B43="","",VLOOKUP(B43,[1]inscriptions!$A$7:$B$474,2,0))</f>
        <v>Chaignon</v>
      </c>
      <c r="E43" s="5" t="str">
        <f>IF(B43="","",VLOOKUP(B43,[1]inscriptions!$A$7:$C$474,3,0))</f>
        <v>Thomas</v>
      </c>
      <c r="F43" s="6" t="str">
        <f>IF(B43="","",VLOOKUP(B43,[1]inscriptions!$A$7:$H$474,8,0))</f>
        <v>SEH</v>
      </c>
      <c r="G43" s="1"/>
      <c r="H43" s="1"/>
    </row>
    <row r="44" spans="1:8" hidden="1" x14ac:dyDescent="0.25">
      <c r="A44" s="9">
        <f t="shared" si="0"/>
        <v>41</v>
      </c>
      <c r="B44" s="10">
        <v>324</v>
      </c>
      <c r="C44" s="8">
        <v>2.7662037037037041E-2</v>
      </c>
      <c r="D44" s="5" t="str">
        <f>IF(B44="","",VLOOKUP(B44,[1]inscriptions!$A$7:$B$474,2,0))</f>
        <v>Moronval</v>
      </c>
      <c r="E44" s="5" t="str">
        <f>IF(B44="","",VLOOKUP(B44,[1]inscriptions!$A$7:$C$474,3,0))</f>
        <v>Christophe</v>
      </c>
      <c r="F44" s="6" t="str">
        <f>IF(B44="","",VLOOKUP(B44,[1]inscriptions!$A$7:$H$474,8,0))</f>
        <v>SEH</v>
      </c>
      <c r="G44" s="1"/>
      <c r="H44" s="1"/>
    </row>
    <row r="45" spans="1:8" hidden="1" x14ac:dyDescent="0.25">
      <c r="A45" s="9">
        <f t="shared" si="0"/>
        <v>42</v>
      </c>
      <c r="B45" s="10">
        <v>101</v>
      </c>
      <c r="C45" s="8">
        <v>2.7835648148148151E-2</v>
      </c>
      <c r="D45" s="5" t="s">
        <v>38</v>
      </c>
      <c r="E45" s="5" t="s">
        <v>39</v>
      </c>
      <c r="F45" s="6" t="s">
        <v>8</v>
      </c>
      <c r="G45" s="1"/>
      <c r="H45" s="1"/>
    </row>
    <row r="46" spans="1:8" hidden="1" x14ac:dyDescent="0.25">
      <c r="A46" s="9">
        <f t="shared" si="0"/>
        <v>43</v>
      </c>
      <c r="B46" s="10">
        <v>484</v>
      </c>
      <c r="C46" s="8">
        <v>2.7916666666666669E-2</v>
      </c>
      <c r="D46" s="5" t="str">
        <f>IF(B46="","",VLOOKUP(B46,[1]inscriptions!$A$7:$B$474,2,0))</f>
        <v>Dubois</v>
      </c>
      <c r="E46" s="5" t="str">
        <f>IF(B46="","",VLOOKUP(B46,[1]inscriptions!$A$7:$C$474,3,0))</f>
        <v>Jerome</v>
      </c>
      <c r="F46" s="6" t="str">
        <f>IF(B46="","",VLOOKUP(B46,[1]inscriptions!$A$7:$H$474,8,0))</f>
        <v>V1H</v>
      </c>
      <c r="G46" s="1"/>
      <c r="H46" s="1"/>
    </row>
    <row r="47" spans="1:8" hidden="1" x14ac:dyDescent="0.25">
      <c r="A47" s="9">
        <f t="shared" si="0"/>
        <v>44</v>
      </c>
      <c r="B47" s="10">
        <v>406</v>
      </c>
      <c r="C47" s="8">
        <v>2.7962962962962964E-2</v>
      </c>
      <c r="D47" s="5" t="str">
        <f>IF(B47="","",VLOOKUP(B47,[1]inscriptions!$A$7:$B$474,2,0))</f>
        <v>Marchand</v>
      </c>
      <c r="E47" s="5" t="str">
        <f>IF(B47="","",VLOOKUP(B47,[1]inscriptions!$A$7:$C$474,3,0))</f>
        <v>Pascal</v>
      </c>
      <c r="F47" s="6" t="str">
        <f>IF(B47="","",VLOOKUP(B47,[1]inscriptions!$A$7:$H$474,8,0))</f>
        <v>V3H</v>
      </c>
      <c r="G47" s="1"/>
      <c r="H47" s="1"/>
    </row>
    <row r="48" spans="1:8" hidden="1" x14ac:dyDescent="0.25">
      <c r="A48" s="9">
        <f t="shared" si="0"/>
        <v>45</v>
      </c>
      <c r="B48" s="10">
        <v>207</v>
      </c>
      <c r="C48" s="8">
        <v>2.7986111111111111E-2</v>
      </c>
      <c r="D48" s="5" t="str">
        <f>IF(B48="","",VLOOKUP(B48,[1]inscriptions!$A$7:$B$474,2,0))</f>
        <v>Bouhet</v>
      </c>
      <c r="E48" s="5" t="str">
        <f>IF(B48="","",VLOOKUP(B48,[1]inscriptions!$A$7:$C$474,3,0))</f>
        <v>Jérôme</v>
      </c>
      <c r="F48" s="6" t="str">
        <f>IF(B48="","",VLOOKUP(B48,[1]inscriptions!$A$7:$H$474,8,0))</f>
        <v>V1H</v>
      </c>
      <c r="G48" s="1"/>
      <c r="H48" s="1"/>
    </row>
    <row r="49" spans="1:8" hidden="1" x14ac:dyDescent="0.25">
      <c r="A49" s="9">
        <f t="shared" si="0"/>
        <v>46</v>
      </c>
      <c r="B49" s="10">
        <v>285</v>
      </c>
      <c r="C49" s="8">
        <v>2.7997685185185184E-2</v>
      </c>
      <c r="D49" s="5" t="str">
        <f>IF(B49="","",VLOOKUP(B49,[1]inscriptions!$A$7:$B$474,2,0))</f>
        <v>Coirier</v>
      </c>
      <c r="E49" s="5" t="str">
        <f>IF(B49="","",VLOOKUP(B49,[1]inscriptions!$A$7:$C$474,3,0))</f>
        <v>Ludovic</v>
      </c>
      <c r="F49" s="6" t="str">
        <f>IF(B49="","",VLOOKUP(B49,[1]inscriptions!$A$7:$H$474,8,0))</f>
        <v>V1H</v>
      </c>
      <c r="G49" s="1"/>
      <c r="H49" s="1"/>
    </row>
    <row r="50" spans="1:8" hidden="1" x14ac:dyDescent="0.25">
      <c r="A50" s="9">
        <f t="shared" si="0"/>
        <v>47</v>
      </c>
      <c r="B50" s="10">
        <v>492</v>
      </c>
      <c r="C50" s="8">
        <v>2.8043981481481479E-2</v>
      </c>
      <c r="D50" s="5" t="str">
        <f>IF(B50="","",VLOOKUP(B50,[1]inscriptions!$A$7:$B$474,2,0))</f>
        <v>Boissinot</v>
      </c>
      <c r="E50" s="5" t="str">
        <f>IF(B50="","",VLOOKUP(B50,[1]inscriptions!$A$7:$C$474,3,0))</f>
        <v>Adrian</v>
      </c>
      <c r="F50" s="6" t="str">
        <f>IF(B50="","",VLOOKUP(B50,[1]inscriptions!$A$7:$H$474,8,0))</f>
        <v>ESH</v>
      </c>
      <c r="G50" s="1"/>
      <c r="H50" s="1"/>
    </row>
    <row r="51" spans="1:8" hidden="1" x14ac:dyDescent="0.25">
      <c r="A51" s="9">
        <f t="shared" si="0"/>
        <v>48</v>
      </c>
      <c r="B51" s="10">
        <v>458</v>
      </c>
      <c r="C51" s="8">
        <v>2.8055555555555556E-2</v>
      </c>
      <c r="D51" s="5" t="str">
        <f>IF(B51="","",VLOOKUP(B51,[1]inscriptions!$A$7:$B$474,2,0))</f>
        <v>Bregeon</v>
      </c>
      <c r="E51" s="5" t="str">
        <f>IF(B51="","",VLOOKUP(B51,[1]inscriptions!$A$7:$C$474,3,0))</f>
        <v>François</v>
      </c>
      <c r="F51" s="6" t="str">
        <f>IF(B51="","",VLOOKUP(B51,[1]inscriptions!$A$7:$H$474,8,0))</f>
        <v>V2H</v>
      </c>
      <c r="G51" s="1"/>
      <c r="H51" s="1"/>
    </row>
    <row r="52" spans="1:8" hidden="1" x14ac:dyDescent="0.25">
      <c r="A52" s="9">
        <f t="shared" si="0"/>
        <v>49</v>
      </c>
      <c r="B52" s="10">
        <v>451</v>
      </c>
      <c r="C52" s="8">
        <v>2.809027777777778E-2</v>
      </c>
      <c r="D52" s="5" t="str">
        <f>IF(B52="","",VLOOKUP(B52,[1]inscriptions!$A$7:$B$474,2,0))</f>
        <v>Poitiers</v>
      </c>
      <c r="E52" s="5" t="str">
        <f>IF(B52="","",VLOOKUP(B52,[1]inscriptions!$A$7:$C$474,3,0))</f>
        <v>christophe</v>
      </c>
      <c r="F52" s="6" t="str">
        <f>IF(B52="","",VLOOKUP(B52,[1]inscriptions!$A$7:$H$474,8,0))</f>
        <v>V1H</v>
      </c>
      <c r="G52" s="1"/>
      <c r="H52" s="1"/>
    </row>
    <row r="53" spans="1:8" hidden="1" x14ac:dyDescent="0.25">
      <c r="A53" s="9">
        <f t="shared" si="0"/>
        <v>50</v>
      </c>
      <c r="B53" s="10">
        <v>231</v>
      </c>
      <c r="C53" s="8">
        <v>2.826388888888889E-2</v>
      </c>
      <c r="D53" s="5" t="str">
        <f>IF(B53="","",VLOOKUP(B53,[1]inscriptions!$A$7:$B$474,2,0))</f>
        <v>Cottereau</v>
      </c>
      <c r="E53" s="5" t="str">
        <f>IF(B53="","",VLOOKUP(B53,[1]inscriptions!$A$7:$C$474,3,0))</f>
        <v>Alexandre</v>
      </c>
      <c r="F53" s="6" t="str">
        <f>IF(B53="","",VLOOKUP(B53,[1]inscriptions!$A$7:$H$474,8,0))</f>
        <v>SEH</v>
      </c>
      <c r="G53" s="1"/>
      <c r="H53" s="1"/>
    </row>
    <row r="54" spans="1:8" hidden="1" x14ac:dyDescent="0.25">
      <c r="A54" s="9">
        <f t="shared" si="0"/>
        <v>51</v>
      </c>
      <c r="B54" s="10">
        <v>461</v>
      </c>
      <c r="C54" s="8">
        <v>2.8356481481481483E-2</v>
      </c>
      <c r="D54" s="5" t="str">
        <f>IF(B54="","",VLOOKUP(B54,[1]inscriptions!$A$7:$B$474,2,0))</f>
        <v>Delhomme</v>
      </c>
      <c r="E54" s="5" t="str">
        <f>IF(B54="","",VLOOKUP(B54,[1]inscriptions!$A$7:$C$474,3,0))</f>
        <v>eric</v>
      </c>
      <c r="F54" s="6" t="str">
        <f>IF(B54="","",VLOOKUP(B54,[1]inscriptions!$A$7:$H$474,8,0))</f>
        <v>V1H</v>
      </c>
      <c r="G54" s="1"/>
      <c r="H54" s="1"/>
    </row>
    <row r="55" spans="1:8" hidden="1" x14ac:dyDescent="0.25">
      <c r="A55" s="9">
        <f t="shared" si="0"/>
        <v>52</v>
      </c>
      <c r="B55" s="10">
        <v>298</v>
      </c>
      <c r="C55" s="8">
        <v>2.8506944444444442E-2</v>
      </c>
      <c r="D55" s="5" t="str">
        <f>IF(B55="","",VLOOKUP(B55,[1]inscriptions!$A$7:$B$474,2,0))</f>
        <v>Airvault</v>
      </c>
      <c r="E55" s="5" t="str">
        <f>IF(B55="","",VLOOKUP(B55,[1]inscriptions!$A$7:$C$474,3,0))</f>
        <v>Jean luc</v>
      </c>
      <c r="F55" s="6" t="str">
        <f>IF(B55="","",VLOOKUP(B55,[1]inscriptions!$A$7:$H$474,8,0))</f>
        <v>V3H</v>
      </c>
      <c r="G55" s="1"/>
      <c r="H55" s="1"/>
    </row>
    <row r="56" spans="1:8" hidden="1" x14ac:dyDescent="0.25">
      <c r="A56" s="9">
        <f t="shared" si="0"/>
        <v>53</v>
      </c>
      <c r="B56" s="10">
        <v>129</v>
      </c>
      <c r="C56" s="8">
        <v>2.8773148148148145E-2</v>
      </c>
      <c r="D56" s="5" t="s">
        <v>40</v>
      </c>
      <c r="E56" s="5" t="s">
        <v>41</v>
      </c>
      <c r="F56" s="6" t="s">
        <v>8</v>
      </c>
      <c r="G56" s="1"/>
      <c r="H56" s="1"/>
    </row>
    <row r="57" spans="1:8" hidden="1" x14ac:dyDescent="0.25">
      <c r="A57" s="9">
        <f t="shared" si="0"/>
        <v>54</v>
      </c>
      <c r="B57" s="10">
        <v>264</v>
      </c>
      <c r="C57" s="8">
        <v>2.8773148148148145E-2</v>
      </c>
      <c r="D57" s="5" t="str">
        <f>IF(B57="","",VLOOKUP(B57,[1]inscriptions!$A$7:$B$474,2,0))</f>
        <v>Rossard</v>
      </c>
      <c r="E57" s="5" t="str">
        <f>IF(B57="","",VLOOKUP(B57,[1]inscriptions!$A$7:$C$474,3,0))</f>
        <v>Emmanuel</v>
      </c>
      <c r="F57" s="6" t="str">
        <f>IF(B57="","",VLOOKUP(B57,[1]inscriptions!$A$7:$H$474,8,0))</f>
        <v>V1H</v>
      </c>
      <c r="G57" s="1"/>
      <c r="H57" s="1"/>
    </row>
    <row r="58" spans="1:8" hidden="1" x14ac:dyDescent="0.25">
      <c r="A58" s="9">
        <f t="shared" si="0"/>
        <v>55</v>
      </c>
      <c r="B58" s="10">
        <v>182</v>
      </c>
      <c r="C58" s="8">
        <v>2.8784722222222225E-2</v>
      </c>
      <c r="D58" s="5" t="str">
        <f>IF(B58="","",VLOOKUP(B58,[1]inscriptions!$A$7:$B$474,2,0))</f>
        <v>Machura</v>
      </c>
      <c r="E58" s="5" t="str">
        <f>IF(B58="","",VLOOKUP(B58,[1]inscriptions!$A$7:$C$474,3,0))</f>
        <v>Denis</v>
      </c>
      <c r="F58" s="6" t="str">
        <f>IF(B58="","",VLOOKUP(B58,[1]inscriptions!$A$7:$H$474,8,0))</f>
        <v>SEH</v>
      </c>
      <c r="G58" s="1"/>
      <c r="H58" s="1"/>
    </row>
    <row r="59" spans="1:8" hidden="1" x14ac:dyDescent="0.25">
      <c r="A59" s="9">
        <f t="shared" si="0"/>
        <v>56</v>
      </c>
      <c r="B59" s="10">
        <v>110</v>
      </c>
      <c r="C59" s="8">
        <v>2.883101851851852E-2</v>
      </c>
      <c r="D59" s="5" t="s">
        <v>42</v>
      </c>
      <c r="E59" s="5" t="s">
        <v>43</v>
      </c>
      <c r="F59" s="6" t="s">
        <v>17</v>
      </c>
      <c r="G59" s="1"/>
      <c r="H59" s="1"/>
    </row>
    <row r="60" spans="1:8" hidden="1" x14ac:dyDescent="0.25">
      <c r="A60" s="9">
        <f t="shared" si="0"/>
        <v>57</v>
      </c>
      <c r="B60" s="10">
        <v>428</v>
      </c>
      <c r="C60" s="8">
        <v>2.8877314814814817E-2</v>
      </c>
      <c r="D60" s="5" t="str">
        <f>IF(B60="","",VLOOKUP(B60,[1]inscriptions!$A$7:$B$474,2,0))</f>
        <v>Tanguy</v>
      </c>
      <c r="E60" s="5" t="str">
        <f>IF(B60="","",VLOOKUP(B60,[1]inscriptions!$A$7:$C$474,3,0))</f>
        <v>Mathieu</v>
      </c>
      <c r="F60" s="6" t="str">
        <f>IF(B60="","",VLOOKUP(B60,[1]inscriptions!$A$7:$H$474,8,0))</f>
        <v>V1H</v>
      </c>
      <c r="G60" s="1"/>
      <c r="H60" s="1"/>
    </row>
    <row r="61" spans="1:8" hidden="1" x14ac:dyDescent="0.25">
      <c r="A61" s="9">
        <f t="shared" si="0"/>
        <v>58</v>
      </c>
      <c r="B61" s="10">
        <v>427</v>
      </c>
      <c r="C61" s="8">
        <v>2.8923611111111108E-2</v>
      </c>
      <c r="D61" s="5" t="str">
        <f>IF(B61="","",VLOOKUP(B61,[1]inscriptions!$A$7:$B$474,2,0))</f>
        <v>Durand</v>
      </c>
      <c r="E61" s="5" t="str">
        <f>IF(B61="","",VLOOKUP(B61,[1]inscriptions!$A$7:$C$474,3,0))</f>
        <v>Wilfried</v>
      </c>
      <c r="F61" s="6" t="str">
        <f>IF(B61="","",VLOOKUP(B61,[1]inscriptions!$A$7:$H$474,8,0))</f>
        <v>V1H</v>
      </c>
      <c r="G61" s="1"/>
      <c r="H61" s="1"/>
    </row>
    <row r="62" spans="1:8" hidden="1" x14ac:dyDescent="0.25">
      <c r="A62" s="9">
        <f t="shared" si="0"/>
        <v>59</v>
      </c>
      <c r="B62" s="10">
        <v>388</v>
      </c>
      <c r="C62" s="8">
        <v>2.8981481481481483E-2</v>
      </c>
      <c r="D62" s="5" t="str">
        <f>IF(B62="","",VLOOKUP(B62,[1]inscriptions!$A$7:$B$474,2,0))</f>
        <v>Joly</v>
      </c>
      <c r="E62" s="5" t="str">
        <f>IF(B62="","",VLOOKUP(B62,[1]inscriptions!$A$7:$C$474,3,0))</f>
        <v>Vincent</v>
      </c>
      <c r="F62" s="6" t="str">
        <f>IF(B62="","",VLOOKUP(B62,[1]inscriptions!$A$7:$H$474,8,0))</f>
        <v>V2H</v>
      </c>
      <c r="G62" s="1"/>
      <c r="H62" s="1"/>
    </row>
    <row r="63" spans="1:8" hidden="1" x14ac:dyDescent="0.25">
      <c r="A63" s="9">
        <f t="shared" si="0"/>
        <v>60</v>
      </c>
      <c r="B63" s="10">
        <v>262</v>
      </c>
      <c r="C63" s="8">
        <v>2.900462962962963E-2</v>
      </c>
      <c r="D63" s="5" t="str">
        <f>IF(B63="","",VLOOKUP(B63,[1]inscriptions!$A$7:$B$474,2,0))</f>
        <v>Morisset</v>
      </c>
      <c r="E63" s="5" t="str">
        <f>IF(B63="","",VLOOKUP(B63,[1]inscriptions!$A$7:$C$474,3,0))</f>
        <v>Jean-Paul</v>
      </c>
      <c r="F63" s="6" t="str">
        <f>IF(B63="","",VLOOKUP(B63,[1]inscriptions!$A$7:$H$474,8,0))</f>
        <v>V2H</v>
      </c>
      <c r="G63" s="1"/>
      <c r="H63" s="1"/>
    </row>
    <row r="64" spans="1:8" hidden="1" x14ac:dyDescent="0.25">
      <c r="A64" s="9">
        <f t="shared" si="0"/>
        <v>61</v>
      </c>
      <c r="B64" s="10">
        <v>396</v>
      </c>
      <c r="C64" s="8">
        <v>2.9085648148148149E-2</v>
      </c>
      <c r="D64" s="5" t="str">
        <f>IF(B64="","",VLOOKUP(B64,[1]inscriptions!$A$7:$B$474,2,0))</f>
        <v xml:space="preserve">Arnault </v>
      </c>
      <c r="E64" s="5" t="str">
        <f>IF(B64="","",VLOOKUP(B64,[1]inscriptions!$A$7:$C$474,3,0))</f>
        <v>Joel</v>
      </c>
      <c r="F64" s="6" t="str">
        <f>IF(B64="","",VLOOKUP(B64,[1]inscriptions!$A$7:$H$474,8,0))</f>
        <v>V2H</v>
      </c>
      <c r="G64" s="1"/>
      <c r="H64" s="1"/>
    </row>
    <row r="65" spans="1:8" hidden="1" x14ac:dyDescent="0.25">
      <c r="A65" s="9">
        <f t="shared" si="0"/>
        <v>62</v>
      </c>
      <c r="B65" s="10">
        <v>145</v>
      </c>
      <c r="C65" s="8">
        <v>2.9178240740740741E-2</v>
      </c>
      <c r="D65" s="5" t="s">
        <v>44</v>
      </c>
      <c r="E65" s="5" t="s">
        <v>45</v>
      </c>
      <c r="F65" s="6" t="s">
        <v>46</v>
      </c>
      <c r="G65" s="1"/>
      <c r="H65" s="1"/>
    </row>
    <row r="66" spans="1:8" hidden="1" x14ac:dyDescent="0.25">
      <c r="A66" s="9">
        <f t="shared" si="0"/>
        <v>63</v>
      </c>
      <c r="B66" s="10">
        <v>421</v>
      </c>
      <c r="C66" s="8">
        <v>2.9212962962962965E-2</v>
      </c>
      <c r="D66" s="5" t="str">
        <f>IF(B66="","",VLOOKUP(B66,[1]inscriptions!$A$7:$B$474,2,0))</f>
        <v>Lopes</v>
      </c>
      <c r="E66" s="5" t="str">
        <f>IF(B66="","",VLOOKUP(B66,[1]inscriptions!$A$7:$C$474,3,0))</f>
        <v>David</v>
      </c>
      <c r="F66" s="6" t="str">
        <f>IF(B66="","",VLOOKUP(B66,[1]inscriptions!$A$7:$H$474,8,0))</f>
        <v>SEH</v>
      </c>
      <c r="G66" s="1"/>
      <c r="H66" s="1"/>
    </row>
    <row r="67" spans="1:8" hidden="1" x14ac:dyDescent="0.25">
      <c r="A67" s="9">
        <f t="shared" si="0"/>
        <v>64</v>
      </c>
      <c r="B67" s="10">
        <v>258</v>
      </c>
      <c r="C67" s="8">
        <v>2.9224537037037038E-2</v>
      </c>
      <c r="D67" s="5" t="str">
        <f>IF(B67="","",VLOOKUP(B67,[1]inscriptions!$A$7:$B$474,2,0))</f>
        <v>Guimard</v>
      </c>
      <c r="E67" s="5" t="str">
        <f>IF(B67="","",VLOOKUP(B67,[1]inscriptions!$A$7:$C$474,3,0))</f>
        <v>William</v>
      </c>
      <c r="F67" s="6" t="str">
        <f>IF(B67="","",VLOOKUP(B67,[1]inscriptions!$A$7:$H$474,8,0))</f>
        <v>SEH</v>
      </c>
      <c r="G67" s="1"/>
      <c r="H67" s="1"/>
    </row>
    <row r="68" spans="1:8" hidden="1" x14ac:dyDescent="0.25">
      <c r="A68" s="9">
        <f t="shared" si="0"/>
        <v>65</v>
      </c>
      <c r="B68" s="10">
        <v>236</v>
      </c>
      <c r="C68" s="8">
        <v>2.9317129629629634E-2</v>
      </c>
      <c r="D68" s="5" t="str">
        <f>IF(B68="","",VLOOKUP(B68,[1]inscriptions!$A$7:$B$474,2,0))</f>
        <v>Hipeau</v>
      </c>
      <c r="E68" s="5" t="str">
        <f>IF(B68="","",VLOOKUP(B68,[1]inscriptions!$A$7:$C$474,3,0))</f>
        <v>Mathieu</v>
      </c>
      <c r="F68" s="6" t="str">
        <f>IF(B68="","",VLOOKUP(B68,[1]inscriptions!$A$7:$H$474,8,0))</f>
        <v>SEH</v>
      </c>
      <c r="G68" s="1"/>
      <c r="H68" s="1"/>
    </row>
    <row r="69" spans="1:8" hidden="1" x14ac:dyDescent="0.25">
      <c r="A69" s="9">
        <f t="shared" si="0"/>
        <v>66</v>
      </c>
      <c r="B69" s="10">
        <v>166</v>
      </c>
      <c r="C69" s="8">
        <v>2.9317129629629634E-2</v>
      </c>
      <c r="D69" s="5" t="str">
        <f>IF(B69="","",VLOOKUP(B69,[1]inscriptions!$A$7:$B$474,2,0))</f>
        <v>Larcher</v>
      </c>
      <c r="E69" s="5" t="str">
        <f>IF(B69="","",VLOOKUP(B69,[1]inscriptions!$A$7:$C$474,3,0))</f>
        <v>Régis</v>
      </c>
      <c r="F69" s="6" t="str">
        <f>IF(B69="","",VLOOKUP(B69,[1]inscriptions!$A$7:$H$474,8,0))</f>
        <v>V1H</v>
      </c>
      <c r="G69" s="1"/>
      <c r="H69" s="1"/>
    </row>
    <row r="70" spans="1:8" hidden="1" x14ac:dyDescent="0.25">
      <c r="A70" s="9">
        <f t="shared" si="0"/>
        <v>67</v>
      </c>
      <c r="B70" s="10">
        <v>244</v>
      </c>
      <c r="C70" s="8">
        <v>2.9409722222222223E-2</v>
      </c>
      <c r="D70" s="5" t="str">
        <f>IF(B70="","",VLOOKUP(B70,[1]inscriptions!$A$7:$B$474,2,0))</f>
        <v>Noel</v>
      </c>
      <c r="E70" s="5" t="str">
        <f>IF(B70="","",VLOOKUP(B70,[1]inscriptions!$A$7:$C$474,3,0))</f>
        <v>Philippe</v>
      </c>
      <c r="F70" s="6" t="str">
        <f>IF(B70="","",VLOOKUP(B70,[1]inscriptions!$A$7:$H$474,8,0))</f>
        <v>V1H</v>
      </c>
      <c r="G70" s="1"/>
      <c r="H70" s="1"/>
    </row>
    <row r="71" spans="1:8" hidden="1" x14ac:dyDescent="0.25">
      <c r="A71" s="9">
        <f t="shared" si="0"/>
        <v>68</v>
      </c>
      <c r="B71" s="10">
        <v>419</v>
      </c>
      <c r="C71" s="8">
        <v>2.943287037037037E-2</v>
      </c>
      <c r="D71" s="5" t="str">
        <f>IF(B71="","",VLOOKUP(B71,[1]inscriptions!$A$7:$B$474,2,0))</f>
        <v>Jegou</v>
      </c>
      <c r="E71" s="5" t="str">
        <f>IF(B71="","",VLOOKUP(B71,[1]inscriptions!$A$7:$C$474,3,0))</f>
        <v>Jean louis</v>
      </c>
      <c r="F71" s="6" t="str">
        <f>IF(B71="","",VLOOKUP(B71,[1]inscriptions!$A$7:$H$474,8,0))</f>
        <v>V2H</v>
      </c>
      <c r="G71" s="1"/>
      <c r="H71" s="1"/>
    </row>
    <row r="72" spans="1:8" hidden="1" x14ac:dyDescent="0.25">
      <c r="A72" s="9">
        <f t="shared" si="0"/>
        <v>69</v>
      </c>
      <c r="B72" s="10">
        <v>299</v>
      </c>
      <c r="C72" s="8">
        <v>2.943287037037037E-2</v>
      </c>
      <c r="D72" s="5" t="str">
        <f>IF(B72="","",VLOOKUP(B72,[1]inscriptions!$A$7:$B$474,2,0))</f>
        <v>Tallec</v>
      </c>
      <c r="E72" s="5" t="str">
        <f>IF(B72="","",VLOOKUP(B72,[1]inscriptions!$A$7:$C$474,3,0))</f>
        <v>Gilles</v>
      </c>
      <c r="F72" s="6" t="str">
        <f>IF(B72="","",VLOOKUP(B72,[1]inscriptions!$A$7:$H$474,8,0))</f>
        <v>V2H</v>
      </c>
      <c r="G72" s="1"/>
      <c r="H72" s="1"/>
    </row>
    <row r="73" spans="1:8" hidden="1" x14ac:dyDescent="0.25">
      <c r="A73" s="9">
        <f t="shared" si="0"/>
        <v>70</v>
      </c>
      <c r="B73" s="10">
        <v>449</v>
      </c>
      <c r="C73" s="8">
        <v>2.9456018518518517E-2</v>
      </c>
      <c r="D73" s="5" t="str">
        <f>IF(B73="","",VLOOKUP(B73,[1]inscriptions!$A$7:$B$474,2,0))</f>
        <v>Gascoin</v>
      </c>
      <c r="E73" s="5" t="str">
        <f>IF(B73="","",VLOOKUP(B73,[1]inscriptions!$A$7:$C$474,3,0))</f>
        <v>Stéphane</v>
      </c>
      <c r="F73" s="6" t="str">
        <f>IF(B73="","",VLOOKUP(B73,[1]inscriptions!$A$7:$H$474,8,0))</f>
        <v>V1H</v>
      </c>
      <c r="G73" s="1"/>
      <c r="H73" s="1"/>
    </row>
    <row r="74" spans="1:8" hidden="1" x14ac:dyDescent="0.25">
      <c r="A74" s="9">
        <f t="shared" si="0"/>
        <v>71</v>
      </c>
      <c r="B74" s="10">
        <v>95</v>
      </c>
      <c r="C74" s="8">
        <v>2.9537037037037039E-2</v>
      </c>
      <c r="D74" s="5"/>
      <c r="E74" s="5"/>
      <c r="F74" s="6"/>
      <c r="G74" s="1"/>
      <c r="H74" s="1"/>
    </row>
    <row r="75" spans="1:8" hidden="1" x14ac:dyDescent="0.25">
      <c r="A75" s="9">
        <f t="shared" si="0"/>
        <v>72</v>
      </c>
      <c r="B75" s="10">
        <v>261</v>
      </c>
      <c r="C75" s="8">
        <v>2.9664351851851855E-2</v>
      </c>
      <c r="D75" s="5" t="str">
        <f>IF(B75="","",VLOOKUP(B75,[1]inscriptions!$A$7:$B$474,2,0))</f>
        <v>Feutry</v>
      </c>
      <c r="E75" s="5" t="str">
        <f>IF(B75="","",VLOOKUP(B75,[1]inscriptions!$A$7:$C$474,3,0))</f>
        <v>Guy</v>
      </c>
      <c r="F75" s="6" t="str">
        <f>IF(B75="","",VLOOKUP(B75,[1]inscriptions!$A$7:$H$474,8,0))</f>
        <v>V2H</v>
      </c>
      <c r="G75" s="1"/>
      <c r="H75" s="1"/>
    </row>
    <row r="76" spans="1:8" hidden="1" x14ac:dyDescent="0.25">
      <c r="A76" s="9">
        <f t="shared" si="0"/>
        <v>73</v>
      </c>
      <c r="B76" s="10">
        <v>482</v>
      </c>
      <c r="C76" s="8">
        <v>2.9710648148148149E-2</v>
      </c>
      <c r="D76" s="5" t="str">
        <f>IF(B76="","",VLOOKUP(B76,[1]inscriptions!$A$7:$B$474,2,0))</f>
        <v>Lefort</v>
      </c>
      <c r="E76" s="5" t="str">
        <f>IF(B76="","",VLOOKUP(B76,[1]inscriptions!$A$7:$C$474,3,0))</f>
        <v>Christophe</v>
      </c>
      <c r="F76" s="6" t="str">
        <f>IF(B76="","",VLOOKUP(B76,[1]inscriptions!$A$7:$H$474,8,0))</f>
        <v>V2H</v>
      </c>
      <c r="G76" s="1"/>
      <c r="H76" s="1"/>
    </row>
    <row r="77" spans="1:8" hidden="1" x14ac:dyDescent="0.25">
      <c r="A77" s="9">
        <f t="shared" si="0"/>
        <v>74</v>
      </c>
      <c r="B77" s="10">
        <v>149</v>
      </c>
      <c r="C77" s="8">
        <v>2.9722222222222219E-2</v>
      </c>
      <c r="D77" s="5" t="s">
        <v>47</v>
      </c>
      <c r="E77" s="5" t="s">
        <v>48</v>
      </c>
      <c r="F77" s="6" t="s">
        <v>138</v>
      </c>
      <c r="G77" s="1"/>
      <c r="H77" s="1"/>
    </row>
    <row r="78" spans="1:8" hidden="1" x14ac:dyDescent="0.25">
      <c r="A78" s="9">
        <f t="shared" ref="A78:A141" si="1">IF(C78="","",A77+1)</f>
        <v>75</v>
      </c>
      <c r="B78" s="10"/>
      <c r="C78" s="8">
        <v>2.97337962962963E-2</v>
      </c>
      <c r="D78" s="5"/>
      <c r="E78" s="5"/>
      <c r="F78" s="6"/>
      <c r="G78" s="1"/>
      <c r="H78" s="1"/>
    </row>
    <row r="79" spans="1:8" hidden="1" x14ac:dyDescent="0.25">
      <c r="A79" s="9">
        <f t="shared" si="1"/>
        <v>76</v>
      </c>
      <c r="B79" s="10">
        <v>204</v>
      </c>
      <c r="C79" s="8">
        <v>2.9803240740740741E-2</v>
      </c>
      <c r="D79" s="5" t="str">
        <f>IF(B79="","",VLOOKUP(B79,[1]inscriptions!$A$7:$B$474,2,0))</f>
        <v>Jamin</v>
      </c>
      <c r="E79" s="5" t="str">
        <f>IF(B79="","",VLOOKUP(B79,[1]inscriptions!$A$7:$C$474,3,0))</f>
        <v>Emmanuel</v>
      </c>
      <c r="F79" s="6" t="str">
        <f>IF(B79="","",VLOOKUP(B79,[1]inscriptions!$A$7:$H$474,8,0))</f>
        <v>V1H</v>
      </c>
      <c r="G79" s="1"/>
      <c r="H79" s="1"/>
    </row>
    <row r="80" spans="1:8" hidden="1" x14ac:dyDescent="0.25">
      <c r="A80" s="9">
        <f t="shared" si="1"/>
        <v>77</v>
      </c>
      <c r="B80" s="10">
        <v>114</v>
      </c>
      <c r="C80" s="8">
        <v>2.990740740740741E-2</v>
      </c>
      <c r="D80" s="5" t="s">
        <v>49</v>
      </c>
      <c r="E80" s="5" t="s">
        <v>50</v>
      </c>
      <c r="F80" s="6" t="s">
        <v>17</v>
      </c>
      <c r="G80" s="1"/>
      <c r="H80" s="1"/>
    </row>
    <row r="81" spans="1:8" hidden="1" x14ac:dyDescent="0.25">
      <c r="A81" s="9">
        <f t="shared" si="1"/>
        <v>78</v>
      </c>
      <c r="B81" s="10">
        <v>450</v>
      </c>
      <c r="C81" s="8">
        <v>2.9988425925925922E-2</v>
      </c>
      <c r="D81" s="5" t="str">
        <f>IF(B81="","",VLOOKUP(B81,[1]inscriptions!$A$7:$B$474,2,0))</f>
        <v>Gaudrieller</v>
      </c>
      <c r="E81" s="5" t="str">
        <f>IF(B81="","",VLOOKUP(B81,[1]inscriptions!$A$7:$C$474,3,0))</f>
        <v>Remy</v>
      </c>
      <c r="F81" s="6" t="str">
        <f>IF(B81="","",VLOOKUP(B81,[1]inscriptions!$A$7:$H$474,8,0))</f>
        <v>V1H</v>
      </c>
      <c r="G81" s="1"/>
      <c r="H81" s="1"/>
    </row>
    <row r="82" spans="1:8" hidden="1" x14ac:dyDescent="0.25">
      <c r="A82" s="9">
        <f t="shared" si="1"/>
        <v>79</v>
      </c>
      <c r="B82" s="10">
        <v>135</v>
      </c>
      <c r="C82" s="8">
        <v>3.0034722222222223E-2</v>
      </c>
      <c r="D82" s="5" t="s">
        <v>51</v>
      </c>
      <c r="E82" s="5" t="s">
        <v>21</v>
      </c>
      <c r="F82" s="6" t="s">
        <v>8</v>
      </c>
      <c r="G82" s="1"/>
      <c r="H82" s="1"/>
    </row>
    <row r="83" spans="1:8" hidden="1" x14ac:dyDescent="0.25">
      <c r="A83" s="9">
        <f t="shared" si="1"/>
        <v>80</v>
      </c>
      <c r="B83" s="10">
        <v>181</v>
      </c>
      <c r="C83" s="8">
        <v>3.0243055555555554E-2</v>
      </c>
      <c r="D83" s="5" t="str">
        <f>IF(B83="","",VLOOKUP(B83,[1]inscriptions!$A$7:$B$474,2,0))</f>
        <v>Robin</v>
      </c>
      <c r="E83" s="5" t="str">
        <f>IF(B83="","",VLOOKUP(B83,[1]inscriptions!$A$7:$C$474,3,0))</f>
        <v>Hervé</v>
      </c>
      <c r="F83" s="6" t="str">
        <f>IF(B83="","",VLOOKUP(B83,[1]inscriptions!$A$7:$H$474,8,0))</f>
        <v>V1H</v>
      </c>
      <c r="G83" s="1"/>
      <c r="H83" s="1"/>
    </row>
    <row r="84" spans="1:8" hidden="1" x14ac:dyDescent="0.25">
      <c r="A84" s="9">
        <f t="shared" si="1"/>
        <v>81</v>
      </c>
      <c r="B84" s="10">
        <v>222</v>
      </c>
      <c r="C84" s="8">
        <v>3.0266203703703708E-2</v>
      </c>
      <c r="D84" s="5" t="str">
        <f>IF(B84="","",VLOOKUP(B84,[1]inscriptions!$A$7:$B$474,2,0))</f>
        <v>Porchet</v>
      </c>
      <c r="E84" s="5" t="str">
        <f>IF(B84="","",VLOOKUP(B84,[1]inscriptions!$A$7:$C$474,3,0))</f>
        <v>Jérome</v>
      </c>
      <c r="F84" s="6" t="str">
        <f>IF(B84="","",VLOOKUP(B84,[1]inscriptions!$A$7:$H$474,8,0))</f>
        <v>SEH</v>
      </c>
      <c r="G84" s="1"/>
      <c r="H84" s="1"/>
    </row>
    <row r="85" spans="1:8" hidden="1" x14ac:dyDescent="0.25">
      <c r="A85" s="9">
        <f t="shared" si="1"/>
        <v>82</v>
      </c>
      <c r="B85" s="10">
        <v>302</v>
      </c>
      <c r="C85" s="8">
        <v>3.0381944444444444E-2</v>
      </c>
      <c r="D85" s="5"/>
      <c r="E85" s="5"/>
      <c r="F85" s="6"/>
      <c r="G85" s="1"/>
      <c r="H85" s="1"/>
    </row>
    <row r="86" spans="1:8" hidden="1" x14ac:dyDescent="0.25">
      <c r="A86" s="9">
        <f t="shared" si="1"/>
        <v>83</v>
      </c>
      <c r="B86" s="10"/>
      <c r="C86" s="8">
        <v>3.0428240740740742E-2</v>
      </c>
      <c r="D86" s="5"/>
      <c r="E86" s="5"/>
      <c r="F86" s="6"/>
      <c r="G86" s="1"/>
      <c r="H86" s="1"/>
    </row>
    <row r="87" spans="1:8" hidden="1" x14ac:dyDescent="0.25">
      <c r="A87" s="9">
        <f t="shared" si="1"/>
        <v>84</v>
      </c>
      <c r="B87" s="10">
        <v>138</v>
      </c>
      <c r="C87" s="8">
        <v>3.0474537037037036E-2</v>
      </c>
      <c r="D87" s="5" t="s">
        <v>58</v>
      </c>
      <c r="E87" s="5" t="s">
        <v>59</v>
      </c>
      <c r="F87" s="6" t="s">
        <v>60</v>
      </c>
      <c r="G87" s="1"/>
      <c r="H87" s="1"/>
    </row>
    <row r="88" spans="1:8" hidden="1" x14ac:dyDescent="0.25">
      <c r="A88" s="9">
        <f t="shared" si="1"/>
        <v>85</v>
      </c>
      <c r="B88" s="10">
        <v>221</v>
      </c>
      <c r="C88" s="8">
        <v>3.0474537037037036E-2</v>
      </c>
      <c r="D88" s="5" t="str">
        <f>IF(B88="","",VLOOKUP(B88,[1]inscriptions!$A$7:$B$474,2,0))</f>
        <v>Brillouet</v>
      </c>
      <c r="E88" s="5" t="str">
        <f>IF(B88="","",VLOOKUP(B88,[1]inscriptions!$A$7:$C$474,3,0))</f>
        <v>Fabien</v>
      </c>
      <c r="F88" s="6" t="str">
        <f>IF(B88="","",VLOOKUP(B88,[1]inscriptions!$A$7:$H$474,8,0))</f>
        <v>SEH</v>
      </c>
      <c r="G88" s="1"/>
      <c r="H88" s="1"/>
    </row>
    <row r="89" spans="1:8" hidden="1" x14ac:dyDescent="0.25">
      <c r="A89" s="9">
        <f t="shared" si="1"/>
        <v>86</v>
      </c>
      <c r="B89" s="10">
        <v>108</v>
      </c>
      <c r="C89" s="8">
        <v>3.0486111111111113E-2</v>
      </c>
      <c r="D89" s="5" t="s">
        <v>52</v>
      </c>
      <c r="E89" s="5" t="s">
        <v>53</v>
      </c>
      <c r="F89" s="6" t="s">
        <v>8</v>
      </c>
      <c r="G89" s="1"/>
      <c r="H89" s="1"/>
    </row>
    <row r="90" spans="1:8" hidden="1" x14ac:dyDescent="0.25">
      <c r="A90" s="9">
        <f t="shared" si="1"/>
        <v>87</v>
      </c>
      <c r="B90" s="10"/>
      <c r="C90" s="8">
        <v>3.0486111111111113E-2</v>
      </c>
      <c r="D90" s="5"/>
      <c r="E90" s="5"/>
      <c r="F90" s="6"/>
      <c r="G90" s="1"/>
      <c r="H90" s="1"/>
    </row>
    <row r="91" spans="1:8" hidden="1" x14ac:dyDescent="0.25">
      <c r="A91" s="9">
        <f t="shared" si="1"/>
        <v>88</v>
      </c>
      <c r="B91" s="10">
        <v>499</v>
      </c>
      <c r="C91" s="8">
        <v>3.0486111111111113E-2</v>
      </c>
      <c r="D91" s="5" t="s">
        <v>54</v>
      </c>
      <c r="E91" s="5" t="s">
        <v>55</v>
      </c>
      <c r="F91" s="6" t="s">
        <v>8</v>
      </c>
      <c r="G91" s="1"/>
      <c r="H91" s="1"/>
    </row>
    <row r="92" spans="1:8" hidden="1" x14ac:dyDescent="0.25">
      <c r="A92" s="9">
        <f t="shared" si="1"/>
        <v>89</v>
      </c>
      <c r="B92" s="10">
        <v>448</v>
      </c>
      <c r="C92" s="8">
        <v>3.0497685185185183E-2</v>
      </c>
      <c r="D92" s="5" t="str">
        <f>IF(B92="","",VLOOKUP(B92,[1]inscriptions!$A$7:$B$474,2,0))</f>
        <v>Simon</v>
      </c>
      <c r="E92" s="5" t="str">
        <f>IF(B92="","",VLOOKUP(B92,[1]inscriptions!$A$7:$C$474,3,0))</f>
        <v>Joel</v>
      </c>
      <c r="F92" s="6" t="str">
        <f>IF(B92="","",VLOOKUP(B92,[1]inscriptions!$A$7:$H$474,8,0))</f>
        <v>V1H</v>
      </c>
      <c r="G92" s="1"/>
      <c r="H92" s="1"/>
    </row>
    <row r="93" spans="1:8" hidden="1" x14ac:dyDescent="0.25">
      <c r="A93" s="9">
        <f t="shared" si="1"/>
        <v>90</v>
      </c>
      <c r="B93" s="10">
        <v>481</v>
      </c>
      <c r="C93" s="8">
        <v>3.050925925925926E-2</v>
      </c>
      <c r="D93" s="5" t="str">
        <f>IF(B93="","",VLOOKUP(B93,[1]inscriptions!$A$7:$B$474,2,0))</f>
        <v>Grelard-noel</v>
      </c>
      <c r="E93" s="5" t="str">
        <f>IF(B93="","",VLOOKUP(B93,[1]inscriptions!$A$7:$C$474,3,0))</f>
        <v>Yannick</v>
      </c>
      <c r="F93" s="6" t="str">
        <f>IF(B93="","",VLOOKUP(B93,[1]inscriptions!$A$7:$H$474,8,0))</f>
        <v>V1H</v>
      </c>
      <c r="G93" s="1"/>
      <c r="H93" s="1"/>
    </row>
    <row r="94" spans="1:8" hidden="1" x14ac:dyDescent="0.25">
      <c r="A94" s="9">
        <f t="shared" si="1"/>
        <v>91</v>
      </c>
      <c r="B94" s="10">
        <v>188</v>
      </c>
      <c r="C94" s="8">
        <v>3.0567129629629628E-2</v>
      </c>
      <c r="D94" s="5" t="str">
        <f>IF(B94="","",VLOOKUP(B94,[1]inscriptions!$A$7:$B$474,2,0))</f>
        <v>Moreau</v>
      </c>
      <c r="E94" s="5" t="str">
        <f>IF(B94="","",VLOOKUP(B94,[1]inscriptions!$A$7:$C$474,3,0))</f>
        <v>Rodolphe</v>
      </c>
      <c r="F94" s="6" t="str">
        <f>IF(B94="","",VLOOKUP(B94,[1]inscriptions!$A$7:$H$474,8,0))</f>
        <v>SEH</v>
      </c>
      <c r="G94" s="1"/>
      <c r="H94" s="1"/>
    </row>
    <row r="95" spans="1:8" hidden="1" x14ac:dyDescent="0.25">
      <c r="A95" s="9">
        <f t="shared" si="1"/>
        <v>92</v>
      </c>
      <c r="B95" s="10">
        <v>360</v>
      </c>
      <c r="C95" s="8">
        <v>3.0624999999999999E-2</v>
      </c>
      <c r="D95" s="5" t="s">
        <v>40</v>
      </c>
      <c r="E95" s="5" t="s">
        <v>56</v>
      </c>
      <c r="F95" s="6" t="s">
        <v>57</v>
      </c>
      <c r="G95" s="1"/>
      <c r="H95" s="1"/>
    </row>
    <row r="96" spans="1:8" hidden="1" x14ac:dyDescent="0.25">
      <c r="A96" s="9">
        <f t="shared" si="1"/>
        <v>93</v>
      </c>
      <c r="B96" s="10">
        <v>249</v>
      </c>
      <c r="C96" s="8">
        <v>3.0624999999999999E-2</v>
      </c>
      <c r="D96" s="5" t="str">
        <f>IF(B96="","",VLOOKUP(B96,[1]inscriptions!$A$7:$B$474,2,0))</f>
        <v>Boutholeau</v>
      </c>
      <c r="E96" s="5" t="str">
        <f>IF(B96="","",VLOOKUP(B96,[1]inscriptions!$A$7:$C$474,3,0))</f>
        <v>Raphael</v>
      </c>
      <c r="F96" s="6" t="str">
        <f>IF(B96="","",VLOOKUP(B96,[1]inscriptions!$A$7:$H$474,8,0))</f>
        <v>V1H</v>
      </c>
      <c r="G96" s="1"/>
      <c r="H96" s="1"/>
    </row>
    <row r="97" spans="1:8" hidden="1" x14ac:dyDescent="0.25">
      <c r="A97" s="9">
        <f t="shared" si="1"/>
        <v>94</v>
      </c>
      <c r="B97" s="10">
        <v>342</v>
      </c>
      <c r="C97" s="8">
        <v>3.0636574074074076E-2</v>
      </c>
      <c r="D97" s="5" t="s">
        <v>30</v>
      </c>
      <c r="E97" s="5" t="s">
        <v>72</v>
      </c>
      <c r="F97" s="6" t="s">
        <v>17</v>
      </c>
      <c r="G97" s="1"/>
      <c r="H97" s="1"/>
    </row>
    <row r="98" spans="1:8" hidden="1" x14ac:dyDescent="0.25">
      <c r="A98" s="9">
        <f t="shared" si="1"/>
        <v>95</v>
      </c>
      <c r="B98" s="10">
        <v>360</v>
      </c>
      <c r="C98" s="8">
        <v>3.0671296296296294E-2</v>
      </c>
      <c r="D98" s="5"/>
      <c r="E98" s="5"/>
      <c r="F98" s="6"/>
      <c r="G98" s="1"/>
      <c r="H98" s="1"/>
    </row>
    <row r="99" spans="1:8" hidden="1" x14ac:dyDescent="0.25">
      <c r="A99" s="9">
        <f t="shared" si="1"/>
        <v>96</v>
      </c>
      <c r="B99" s="10"/>
      <c r="C99" s="8">
        <v>3.0752314814814816E-2</v>
      </c>
      <c r="D99" s="5"/>
      <c r="E99" s="5"/>
      <c r="F99" s="6"/>
      <c r="G99" s="1"/>
      <c r="H99" s="1"/>
    </row>
    <row r="100" spans="1:8" hidden="1" x14ac:dyDescent="0.25">
      <c r="A100" s="9">
        <f t="shared" si="1"/>
        <v>97</v>
      </c>
      <c r="B100" s="10">
        <v>473</v>
      </c>
      <c r="C100" s="8">
        <v>3.0752314814814816E-2</v>
      </c>
      <c r="D100" s="5" t="str">
        <f>IF(B100="","",VLOOKUP(B100,[1]inscriptions!$A$7:$B$474,2,0))</f>
        <v>Pallier</v>
      </c>
      <c r="E100" s="5" t="str">
        <f>IF(B100="","",VLOOKUP(B100,[1]inscriptions!$A$7:$C$474,3,0))</f>
        <v>Régis</v>
      </c>
      <c r="F100" s="6" t="str">
        <f>IF(B100="","",VLOOKUP(B100,[1]inscriptions!$A$7:$H$474,8,0))</f>
        <v>V1H</v>
      </c>
      <c r="G100" s="1"/>
      <c r="H100" s="1"/>
    </row>
    <row r="101" spans="1:8" hidden="1" x14ac:dyDescent="0.25">
      <c r="A101" s="9">
        <f t="shared" si="1"/>
        <v>98</v>
      </c>
      <c r="B101" s="10">
        <v>359</v>
      </c>
      <c r="C101" s="8">
        <v>3.0752314814814816E-2</v>
      </c>
      <c r="D101" s="5" t="str">
        <f>IF(B101="","",VLOOKUP(B101,[1]inscriptions!$A$7:$B$474,2,0))</f>
        <v>Willems</v>
      </c>
      <c r="E101" s="5" t="str">
        <f>IF(B101="","",VLOOKUP(B101,[1]inscriptions!$A$7:$C$474,3,0))</f>
        <v>Maria</v>
      </c>
      <c r="F101" s="6" t="str">
        <f>IF(B101="","",VLOOKUP(B101,[1]inscriptions!$A$7:$H$474,8,0))</f>
        <v>V2F</v>
      </c>
      <c r="G101" s="1"/>
      <c r="H101" s="1"/>
    </row>
    <row r="102" spans="1:8" hidden="1" x14ac:dyDescent="0.25">
      <c r="A102" s="9">
        <f t="shared" si="1"/>
        <v>99</v>
      </c>
      <c r="B102" s="10">
        <v>472</v>
      </c>
      <c r="C102" s="8">
        <v>3.0763888888888886E-2</v>
      </c>
      <c r="D102" s="5" t="str">
        <f>IF(B102="","",VLOOKUP(B102,[1]inscriptions!$A$7:$B$474,2,0))</f>
        <v>Botte</v>
      </c>
      <c r="E102" s="5" t="str">
        <f>IF(B102="","",VLOOKUP(B102,[1]inscriptions!$A$7:$C$474,3,0))</f>
        <v>Xavier</v>
      </c>
      <c r="F102" s="6" t="str">
        <f>IF(B102="","",VLOOKUP(B102,[1]inscriptions!$A$7:$H$474,8,0))</f>
        <v>V1H</v>
      </c>
      <c r="G102" s="1"/>
      <c r="H102" s="1"/>
    </row>
    <row r="103" spans="1:8" hidden="1" x14ac:dyDescent="0.25">
      <c r="A103" s="9">
        <f t="shared" si="1"/>
        <v>100</v>
      </c>
      <c r="B103" s="10">
        <v>122</v>
      </c>
      <c r="C103" s="8">
        <v>3.0821759259259257E-2</v>
      </c>
      <c r="D103" s="5" t="s">
        <v>102</v>
      </c>
      <c r="E103" s="5" t="s">
        <v>76</v>
      </c>
      <c r="F103" s="6" t="s">
        <v>17</v>
      </c>
      <c r="G103" s="1"/>
      <c r="H103" s="1"/>
    </row>
    <row r="104" spans="1:8" hidden="1" x14ac:dyDescent="0.25">
      <c r="A104" s="9">
        <f t="shared" si="1"/>
        <v>101</v>
      </c>
      <c r="B104" s="10">
        <v>96</v>
      </c>
      <c r="C104" s="8">
        <v>3.0833333333333334E-2</v>
      </c>
      <c r="D104" s="5"/>
      <c r="E104" s="5"/>
      <c r="F104" s="6"/>
      <c r="G104" s="1"/>
      <c r="H104" s="1"/>
    </row>
    <row r="105" spans="1:8" hidden="1" x14ac:dyDescent="0.25">
      <c r="A105" s="9">
        <f t="shared" si="1"/>
        <v>102</v>
      </c>
      <c r="B105" s="10">
        <v>495</v>
      </c>
      <c r="C105" s="8">
        <v>3.0833333333333334E-2</v>
      </c>
      <c r="D105" s="5"/>
      <c r="E105" s="5"/>
      <c r="F105" s="6"/>
      <c r="G105" s="1"/>
      <c r="H105" s="1"/>
    </row>
    <row r="106" spans="1:8" hidden="1" x14ac:dyDescent="0.25">
      <c r="A106" s="9">
        <f t="shared" si="1"/>
        <v>103</v>
      </c>
      <c r="B106" s="10">
        <v>452</v>
      </c>
      <c r="C106" s="8">
        <v>3.0868055555555555E-2</v>
      </c>
      <c r="D106" s="5" t="str">
        <f>IF(B106="","",VLOOKUP(B106,[1]inscriptions!$A$7:$B$474,2,0))</f>
        <v>Brand</v>
      </c>
      <c r="E106" s="5" t="str">
        <f>IF(B106="","",VLOOKUP(B106,[1]inscriptions!$A$7:$C$474,3,0))</f>
        <v>Raphael</v>
      </c>
      <c r="F106" s="6" t="s">
        <v>138</v>
      </c>
      <c r="G106" s="1"/>
      <c r="H106" s="1"/>
    </row>
    <row r="107" spans="1:8" hidden="1" x14ac:dyDescent="0.25">
      <c r="A107" s="9">
        <f t="shared" si="1"/>
        <v>104</v>
      </c>
      <c r="B107" s="10">
        <v>97</v>
      </c>
      <c r="C107" s="8">
        <v>3.0995370370370371E-2</v>
      </c>
      <c r="D107" s="5" t="s">
        <v>103</v>
      </c>
      <c r="E107" s="5" t="s">
        <v>55</v>
      </c>
      <c r="F107" s="6" t="s">
        <v>8</v>
      </c>
      <c r="G107" s="1"/>
      <c r="H107" s="1"/>
    </row>
    <row r="108" spans="1:8" hidden="1" x14ac:dyDescent="0.25">
      <c r="A108" s="9">
        <f t="shared" si="1"/>
        <v>105</v>
      </c>
      <c r="B108" s="10">
        <v>460</v>
      </c>
      <c r="C108" s="8">
        <v>3.1030092592592592E-2</v>
      </c>
      <c r="D108" s="5" t="str">
        <f>IF(B108="","",VLOOKUP(B108,[1]inscriptions!$A$7:$B$474,2,0))</f>
        <v>Peronnet</v>
      </c>
      <c r="E108" s="5" t="str">
        <f>IF(B108="","",VLOOKUP(B108,[1]inscriptions!$A$7:$C$474,3,0))</f>
        <v>Françoise</v>
      </c>
      <c r="F108" s="6" t="str">
        <f>IF(B108="","",VLOOKUP(B108,[1]inscriptions!$A$7:$H$474,8,0))</f>
        <v>SEF</v>
      </c>
      <c r="G108" s="1"/>
      <c r="H108" s="1"/>
    </row>
    <row r="109" spans="1:8" hidden="1" x14ac:dyDescent="0.25">
      <c r="A109" s="9">
        <f t="shared" si="1"/>
        <v>106</v>
      </c>
      <c r="B109" s="10">
        <v>432</v>
      </c>
      <c r="C109" s="8">
        <v>3.108796296296296E-2</v>
      </c>
      <c r="D109" s="5" t="str">
        <f>IF(B109="","",VLOOKUP(B109,[1]inscriptions!$A$7:$B$474,2,0))</f>
        <v>Laurier</v>
      </c>
      <c r="E109" s="5" t="str">
        <f>IF(B109="","",VLOOKUP(B109,[1]inscriptions!$A$7:$C$474,3,0))</f>
        <v>Thomas</v>
      </c>
      <c r="F109" s="6" t="str">
        <f>IF(B109="","",VLOOKUP(B109,[1]inscriptions!$A$7:$H$474,8,0))</f>
        <v>V1H</v>
      </c>
      <c r="G109" s="1"/>
      <c r="H109" s="1"/>
    </row>
    <row r="110" spans="1:8" hidden="1" x14ac:dyDescent="0.25">
      <c r="A110" s="9">
        <f t="shared" si="1"/>
        <v>107</v>
      </c>
      <c r="B110" s="10">
        <v>153</v>
      </c>
      <c r="C110" s="8">
        <v>3.1122685185185187E-2</v>
      </c>
      <c r="D110" s="5"/>
      <c r="E110" s="5"/>
      <c r="F110" s="6"/>
      <c r="G110" s="1"/>
      <c r="H110" s="1"/>
    </row>
    <row r="111" spans="1:8" hidden="1" x14ac:dyDescent="0.25">
      <c r="A111" s="9">
        <f t="shared" si="1"/>
        <v>108</v>
      </c>
      <c r="B111" s="10">
        <v>248</v>
      </c>
      <c r="C111" s="8">
        <v>3.1134259259259261E-2</v>
      </c>
      <c r="D111" s="5" t="str">
        <f>IF(B111="","",VLOOKUP(B111,[1]inscriptions!$A$7:$B$474,2,0))</f>
        <v>Gaillard</v>
      </c>
      <c r="E111" s="5" t="str">
        <f>IF(B111="","",VLOOKUP(B111,[1]inscriptions!$A$7:$C$474,3,0))</f>
        <v>David</v>
      </c>
      <c r="F111" s="6" t="str">
        <f>IF(B111="","",VLOOKUP(B111,[1]inscriptions!$A$7:$H$474,8,0))</f>
        <v>SEH</v>
      </c>
      <c r="G111" s="1"/>
      <c r="H111" s="1"/>
    </row>
    <row r="112" spans="1:8" hidden="1" x14ac:dyDescent="0.25">
      <c r="A112" s="9">
        <f t="shared" si="1"/>
        <v>109</v>
      </c>
      <c r="B112" s="10">
        <v>197</v>
      </c>
      <c r="C112" s="8">
        <v>3.1157407407407408E-2</v>
      </c>
      <c r="D112" s="5" t="str">
        <f>IF(B112="","",VLOOKUP(B112,[1]inscriptions!$A$7:$B$474,2,0))</f>
        <v>Sertillanges</v>
      </c>
      <c r="E112" s="5" t="str">
        <f>IF(B112="","",VLOOKUP(B112,[1]inscriptions!$A$7:$C$474,3,0))</f>
        <v>Stéphane</v>
      </c>
      <c r="F112" s="6" t="str">
        <f>IF(B112="","",VLOOKUP(B112,[1]inscriptions!$A$7:$H$474,8,0))</f>
        <v>V1H</v>
      </c>
      <c r="G112" s="1"/>
      <c r="H112" s="1"/>
    </row>
    <row r="113" spans="1:8" hidden="1" x14ac:dyDescent="0.25">
      <c r="A113" s="9">
        <f t="shared" si="1"/>
        <v>110</v>
      </c>
      <c r="B113" s="10">
        <v>242</v>
      </c>
      <c r="C113" s="8">
        <v>3.1192129629629629E-2</v>
      </c>
      <c r="D113" s="5" t="str">
        <f>IF(B113="","",VLOOKUP(B113,[1]inscriptions!$A$7:$B$474,2,0))</f>
        <v>Bonneau</v>
      </c>
      <c r="E113" s="5" t="str">
        <f>IF(B113="","",VLOOKUP(B113,[1]inscriptions!$A$7:$C$474,3,0))</f>
        <v>François</v>
      </c>
      <c r="F113" s="6" t="str">
        <f>IF(B113="","",VLOOKUP(B113,[1]inscriptions!$A$7:$H$474,8,0))</f>
        <v>V1H</v>
      </c>
      <c r="G113" s="1"/>
      <c r="H113" s="1"/>
    </row>
    <row r="114" spans="1:8" hidden="1" x14ac:dyDescent="0.25">
      <c r="A114" s="9">
        <f t="shared" si="1"/>
        <v>111</v>
      </c>
      <c r="B114" s="10">
        <v>453</v>
      </c>
      <c r="C114" s="8">
        <v>3.1226851851851853E-2</v>
      </c>
      <c r="D114" s="5" t="str">
        <f>IF(B114="","",VLOOKUP(B114,[1]inscriptions!$A$7:$B$474,2,0))</f>
        <v>Massard</v>
      </c>
      <c r="E114" s="5" t="str">
        <f>IF(B114="","",VLOOKUP(B114,[1]inscriptions!$A$7:$C$474,3,0))</f>
        <v>Christophe</v>
      </c>
      <c r="F114" s="6" t="str">
        <f>IF(B114="","",VLOOKUP(B114,[1]inscriptions!$A$7:$H$474,8,0))</f>
        <v>V2H</v>
      </c>
      <c r="G114" s="1"/>
      <c r="H114" s="1"/>
    </row>
    <row r="115" spans="1:8" hidden="1" x14ac:dyDescent="0.25">
      <c r="A115" s="9">
        <f t="shared" si="1"/>
        <v>112</v>
      </c>
      <c r="B115" s="10">
        <v>474</v>
      </c>
      <c r="C115" s="8">
        <v>3.1319444444444448E-2</v>
      </c>
      <c r="D115" s="5" t="str">
        <f>IF(B115="","",VLOOKUP(B115,[1]inscriptions!$A$7:$B$474,2,0))</f>
        <v>Dupuy</v>
      </c>
      <c r="E115" s="5" t="str">
        <f>IF(B115="","",VLOOKUP(B115,[1]inscriptions!$A$7:$C$474,3,0))</f>
        <v>Thomas</v>
      </c>
      <c r="F115" s="6" t="str">
        <f>IF(B115="","",VLOOKUP(B115,[1]inscriptions!$A$7:$H$474,8,0))</f>
        <v>SEH</v>
      </c>
      <c r="G115" s="1"/>
      <c r="H115" s="1"/>
    </row>
    <row r="116" spans="1:8" hidden="1" x14ac:dyDescent="0.25">
      <c r="A116" s="9">
        <f t="shared" si="1"/>
        <v>113</v>
      </c>
      <c r="B116" s="10"/>
      <c r="C116" s="8">
        <v>3.1354166666666662E-2</v>
      </c>
      <c r="D116" s="5"/>
      <c r="E116" s="5"/>
      <c r="F116" s="6"/>
      <c r="G116" s="1"/>
      <c r="H116" s="1"/>
    </row>
    <row r="117" spans="1:8" hidden="1" x14ac:dyDescent="0.25">
      <c r="A117" s="9">
        <f t="shared" si="1"/>
        <v>114</v>
      </c>
      <c r="B117" s="10"/>
      <c r="C117" s="8">
        <v>3.1354166666666662E-2</v>
      </c>
      <c r="D117" s="5"/>
      <c r="E117" s="5"/>
      <c r="F117" s="6"/>
      <c r="G117" s="1"/>
      <c r="H117" s="1"/>
    </row>
    <row r="118" spans="1:8" hidden="1" x14ac:dyDescent="0.25">
      <c r="A118" s="9">
        <f t="shared" si="1"/>
        <v>115</v>
      </c>
      <c r="B118" s="10">
        <v>197</v>
      </c>
      <c r="C118" s="8">
        <v>3.1504629629629625E-2</v>
      </c>
      <c r="D118" s="5" t="str">
        <f>IF(B118="","",VLOOKUP(B118,[1]inscriptions!$A$7:$B$474,2,0))</f>
        <v>Sertillanges</v>
      </c>
      <c r="E118" s="5" t="str">
        <f>IF(B118="","",VLOOKUP(B118,[1]inscriptions!$A$7:$C$474,3,0))</f>
        <v>Stéphane</v>
      </c>
      <c r="F118" s="6" t="str">
        <f>IF(B118="","",VLOOKUP(B118,[1]inscriptions!$A$7:$H$474,8,0))</f>
        <v>V1H</v>
      </c>
      <c r="G118" s="1"/>
      <c r="H118" s="1"/>
    </row>
    <row r="119" spans="1:8" hidden="1" x14ac:dyDescent="0.25">
      <c r="A119" s="9">
        <f t="shared" si="1"/>
        <v>116</v>
      </c>
      <c r="B119" s="10">
        <v>453</v>
      </c>
      <c r="C119" s="8">
        <v>3.1527777777777773E-2</v>
      </c>
      <c r="D119" s="5" t="str">
        <f>IF(B119="","",VLOOKUP(B119,[1]inscriptions!$A$7:$B$474,2,0))</f>
        <v>Massard</v>
      </c>
      <c r="E119" s="5" t="str">
        <f>IF(B119="","",VLOOKUP(B119,[1]inscriptions!$A$7:$C$474,3,0))</f>
        <v>Christophe</v>
      </c>
      <c r="F119" s="6" t="str">
        <f>IF(B119="","",VLOOKUP(B119,[1]inscriptions!$A$7:$H$474,8,0))</f>
        <v>V2H</v>
      </c>
      <c r="G119" s="1"/>
      <c r="H119" s="1"/>
    </row>
    <row r="120" spans="1:8" hidden="1" x14ac:dyDescent="0.25">
      <c r="A120" s="9">
        <f t="shared" si="1"/>
        <v>117</v>
      </c>
      <c r="B120" s="10">
        <v>163</v>
      </c>
      <c r="C120" s="8">
        <v>3.155092592592592E-2</v>
      </c>
      <c r="D120" s="5" t="str">
        <f>IF(B120="","",VLOOKUP(B120,[1]inscriptions!$A$7:$B$474,2,0))</f>
        <v>Paris</v>
      </c>
      <c r="E120" s="5" t="str">
        <f>IF(B120="","",VLOOKUP(B120,[1]inscriptions!$A$7:$C$474,3,0))</f>
        <v>Bruno</v>
      </c>
      <c r="F120" s="6" t="str">
        <f>IF(B120="","",VLOOKUP(B120,[1]inscriptions!$A$7:$H$474,8,0))</f>
        <v>V1H</v>
      </c>
      <c r="G120" s="1"/>
      <c r="H120" s="1"/>
    </row>
    <row r="121" spans="1:8" hidden="1" x14ac:dyDescent="0.25">
      <c r="A121" s="9">
        <f t="shared" si="1"/>
        <v>118</v>
      </c>
      <c r="B121" s="10">
        <v>242</v>
      </c>
      <c r="C121" s="8">
        <v>3.1585648148148147E-2</v>
      </c>
      <c r="D121" s="5" t="str">
        <f>IF(B121="","",VLOOKUP(B121,[1]inscriptions!$A$7:$B$474,2,0))</f>
        <v>Bonneau</v>
      </c>
      <c r="E121" s="5" t="str">
        <f>IF(B121="","",VLOOKUP(B121,[1]inscriptions!$A$7:$C$474,3,0))</f>
        <v>François</v>
      </c>
      <c r="F121" s="6" t="str">
        <f>IF(B121="","",VLOOKUP(B121,[1]inscriptions!$A$7:$H$474,8,0))</f>
        <v>V1H</v>
      </c>
      <c r="G121" s="1"/>
      <c r="H121" s="1"/>
    </row>
    <row r="122" spans="1:8" hidden="1" x14ac:dyDescent="0.25">
      <c r="A122" s="9">
        <f t="shared" si="1"/>
        <v>119</v>
      </c>
      <c r="B122" s="10">
        <v>190</v>
      </c>
      <c r="C122" s="8">
        <v>3.1597222222222221E-2</v>
      </c>
      <c r="D122" s="5" t="str">
        <f>IF(B122="","",VLOOKUP(B122,[1]inscriptions!$A$7:$B$474,2,0))</f>
        <v xml:space="preserve">Servais </v>
      </c>
      <c r="E122" s="5" t="str">
        <f>IF(B122="","",VLOOKUP(B122,[1]inscriptions!$A$7:$C$474,3,0))</f>
        <v>Jacques</v>
      </c>
      <c r="F122" s="6" t="s">
        <v>138</v>
      </c>
      <c r="G122" s="1"/>
      <c r="H122" s="1"/>
    </row>
    <row r="123" spans="1:8" hidden="1" x14ac:dyDescent="0.25">
      <c r="A123" s="9">
        <f t="shared" si="1"/>
        <v>120</v>
      </c>
      <c r="B123" s="10">
        <v>240</v>
      </c>
      <c r="C123" s="8">
        <v>3.1631944444444442E-2</v>
      </c>
      <c r="D123" s="5" t="str">
        <f>IF(B123="","",VLOOKUP(B123,[1]inscriptions!$A$7:$B$474,2,0))</f>
        <v>Martin</v>
      </c>
      <c r="E123" s="5" t="str">
        <f>IF(B123="","",VLOOKUP(B123,[1]inscriptions!$A$7:$C$474,3,0))</f>
        <v>Anthony</v>
      </c>
      <c r="F123" s="6" t="str">
        <f>IF(B123="","",VLOOKUP(B123,[1]inscriptions!$A$7:$H$474,8,0))</f>
        <v>V1H</v>
      </c>
      <c r="G123" s="1"/>
      <c r="H123" s="1"/>
    </row>
    <row r="124" spans="1:8" hidden="1" x14ac:dyDescent="0.25">
      <c r="A124" s="9">
        <f t="shared" si="1"/>
        <v>121</v>
      </c>
      <c r="B124" s="10">
        <v>488</v>
      </c>
      <c r="C124" s="8">
        <v>3.172453703703703E-2</v>
      </c>
      <c r="D124" s="5" t="str">
        <f>IF(B124="","",VLOOKUP(B124,[1]inscriptions!$A$7:$B$474,2,0))</f>
        <v>Guenon</v>
      </c>
      <c r="E124" s="5" t="str">
        <f>IF(B124="","",VLOOKUP(B124,[1]inscriptions!$A$7:$C$474,3,0))</f>
        <v>Philippe</v>
      </c>
      <c r="F124" s="6" t="str">
        <f>IF(B124="","",VLOOKUP(B124,[1]inscriptions!$A$7:$H$474,8,0))</f>
        <v>V2H</v>
      </c>
      <c r="G124" s="1"/>
      <c r="H124" s="1"/>
    </row>
    <row r="125" spans="1:8" hidden="1" x14ac:dyDescent="0.25">
      <c r="A125" s="9">
        <f t="shared" si="1"/>
        <v>122</v>
      </c>
      <c r="B125" s="10">
        <v>440</v>
      </c>
      <c r="C125" s="8">
        <v>3.184027777777778E-2</v>
      </c>
      <c r="D125" s="5" t="str">
        <f>IF(B125="","",VLOOKUP(B125,[1]inscriptions!$A$7:$B$474,2,0))</f>
        <v>Bourdin</v>
      </c>
      <c r="E125" s="5" t="str">
        <f>IF(B125="","",VLOOKUP(B125,[1]inscriptions!$A$7:$C$474,3,0))</f>
        <v>Jonathan</v>
      </c>
      <c r="F125" s="6" t="str">
        <f>IF(B125="","",VLOOKUP(B125,[1]inscriptions!$A$7:$H$474,8,0))</f>
        <v>SEH</v>
      </c>
      <c r="G125" s="1"/>
      <c r="H125" s="1"/>
    </row>
    <row r="126" spans="1:8" hidden="1" x14ac:dyDescent="0.25">
      <c r="A126" s="9">
        <f t="shared" si="1"/>
        <v>123</v>
      </c>
      <c r="B126" s="10">
        <v>462</v>
      </c>
      <c r="C126" s="8">
        <v>3.1851851851851853E-2</v>
      </c>
      <c r="D126" s="5" t="str">
        <f>IF(B126="","",VLOOKUP(B126,[1]inscriptions!$A$7:$B$474,2,0))</f>
        <v>Cariou</v>
      </c>
      <c r="E126" s="5" t="str">
        <f>IF(B126="","",VLOOKUP(B126,[1]inscriptions!$A$7:$C$474,3,0))</f>
        <v>Michel</v>
      </c>
      <c r="F126" s="6" t="str">
        <f>IF(B126="","",VLOOKUP(B126,[1]inscriptions!$A$7:$H$474,8,0))</f>
        <v>V3H</v>
      </c>
      <c r="G126" s="1"/>
      <c r="H126" s="1"/>
    </row>
    <row r="127" spans="1:8" hidden="1" x14ac:dyDescent="0.25">
      <c r="A127" s="9">
        <f t="shared" si="1"/>
        <v>124</v>
      </c>
      <c r="B127" s="10">
        <v>296</v>
      </c>
      <c r="C127" s="8">
        <v>3.1851851851851853E-2</v>
      </c>
      <c r="D127" s="5" t="str">
        <f>IF(B127="","",VLOOKUP(B127,[1]inscriptions!$A$7:$B$474,2,0))</f>
        <v>Girard</v>
      </c>
      <c r="E127" s="5" t="str">
        <f>IF(B127="","",VLOOKUP(B127,[1]inscriptions!$A$7:$C$474,3,0))</f>
        <v>Joel</v>
      </c>
      <c r="F127" s="6" t="str">
        <f>IF(B127="","",VLOOKUP(B127,[1]inscriptions!$A$7:$H$474,8,0))</f>
        <v>V2H</v>
      </c>
      <c r="G127" s="1"/>
      <c r="H127" s="1"/>
    </row>
    <row r="128" spans="1:8" hidden="1" x14ac:dyDescent="0.25">
      <c r="A128" s="9">
        <f t="shared" si="1"/>
        <v>125</v>
      </c>
      <c r="B128" s="10">
        <v>252</v>
      </c>
      <c r="C128" s="8">
        <v>3.1956018518518516E-2</v>
      </c>
      <c r="D128" s="5" t="str">
        <f>IF(B128="","",VLOOKUP(B128,[1]inscriptions!$A$7:$B$474,2,0))</f>
        <v>Jalis</v>
      </c>
      <c r="E128" s="5" t="str">
        <f>IF(B128="","",VLOOKUP(B128,[1]inscriptions!$A$7:$C$474,3,0))</f>
        <v>Sylvie</v>
      </c>
      <c r="F128" s="6" t="e">
        <f>IF(B128="","",VLOOKUP(B128,[1]inscriptions!$A$7:$H$474,8,0))</f>
        <v>#N/A</v>
      </c>
      <c r="G128" s="1"/>
      <c r="H128" s="1"/>
    </row>
    <row r="129" spans="1:8" hidden="1" x14ac:dyDescent="0.25">
      <c r="A129" s="9">
        <f t="shared" si="1"/>
        <v>126</v>
      </c>
      <c r="B129" s="10">
        <v>362</v>
      </c>
      <c r="C129" s="8">
        <v>3.1979166666666663E-2</v>
      </c>
      <c r="D129" s="5" t="str">
        <f>IF(B129="","",VLOOKUP(B129,[1]inscriptions!$A$7:$B$474,2,0))</f>
        <v>Mercier</v>
      </c>
      <c r="E129" s="5" t="str">
        <f>IF(B129="","",VLOOKUP(B129,[1]inscriptions!$A$7:$C$474,3,0))</f>
        <v>Christian</v>
      </c>
      <c r="F129" s="6" t="str">
        <f>IF(B129="","",VLOOKUP(B129,[1]inscriptions!$A$7:$H$474,8,0))</f>
        <v>V2H</v>
      </c>
      <c r="G129" s="1"/>
      <c r="H129" s="1"/>
    </row>
    <row r="130" spans="1:8" hidden="1" x14ac:dyDescent="0.25">
      <c r="A130" s="9">
        <f t="shared" si="1"/>
        <v>127</v>
      </c>
      <c r="B130" s="10">
        <v>490</v>
      </c>
      <c r="C130" s="8">
        <v>3.2037037037037037E-2</v>
      </c>
      <c r="D130" s="5" t="str">
        <f>IF(B130="","",VLOOKUP(B130,[1]inscriptions!$A$7:$B$474,2,0))</f>
        <v>Thorion</v>
      </c>
      <c r="E130" s="5" t="str">
        <f>IF(B130="","",VLOOKUP(B130,[1]inscriptions!$A$7:$C$474,3,0))</f>
        <v>James</v>
      </c>
      <c r="F130" s="6" t="str">
        <f>IF(B130="","",VLOOKUP(B130,[1]inscriptions!$A$7:$H$474,8,0))</f>
        <v>V1H</v>
      </c>
      <c r="G130" s="1"/>
      <c r="H130" s="1"/>
    </row>
    <row r="131" spans="1:8" hidden="1" x14ac:dyDescent="0.25">
      <c r="A131" s="9">
        <f t="shared" si="1"/>
        <v>128</v>
      </c>
      <c r="B131" s="10">
        <v>445</v>
      </c>
      <c r="C131" s="8">
        <v>3.2060185185185185E-2</v>
      </c>
      <c r="D131" s="5" t="str">
        <f>IF(B131="","",VLOOKUP(B131,[1]inscriptions!$A$7:$B$474,2,0))</f>
        <v>Senechault</v>
      </c>
      <c r="E131" s="5" t="str">
        <f>IF(B131="","",VLOOKUP(B131,[1]inscriptions!$A$7:$C$474,3,0))</f>
        <v>Stéphane</v>
      </c>
      <c r="F131" s="6" t="str">
        <f>IF(B131="","",VLOOKUP(B131,[1]inscriptions!$A$7:$H$474,8,0))</f>
        <v>V2H</v>
      </c>
      <c r="G131" s="1"/>
      <c r="H131" s="1"/>
    </row>
    <row r="132" spans="1:8" hidden="1" x14ac:dyDescent="0.25">
      <c r="A132" s="9">
        <f t="shared" si="1"/>
        <v>129</v>
      </c>
      <c r="B132" s="10">
        <v>414</v>
      </c>
      <c r="C132" s="8">
        <v>3.2060185185185185E-2</v>
      </c>
      <c r="D132" s="5" t="str">
        <f>IF(B132="","",VLOOKUP(B132,[1]inscriptions!$A$7:$B$474,2,0))</f>
        <v>Gransagne</v>
      </c>
      <c r="E132" s="5" t="str">
        <f>IF(B132="","",VLOOKUP(B132,[1]inscriptions!$A$7:$C$474,3,0))</f>
        <v>David</v>
      </c>
      <c r="F132" s="6" t="str">
        <f>IF(B132="","",VLOOKUP(B132,[1]inscriptions!$A$7:$H$474,8,0))</f>
        <v>V1H</v>
      </c>
      <c r="G132" s="1"/>
      <c r="H132" s="1"/>
    </row>
    <row r="133" spans="1:8" hidden="1" x14ac:dyDescent="0.25">
      <c r="A133" s="9">
        <f t="shared" si="1"/>
        <v>130</v>
      </c>
      <c r="B133" s="10">
        <v>438</v>
      </c>
      <c r="C133" s="8">
        <v>3.2141203703703707E-2</v>
      </c>
      <c r="D133" s="5" t="s">
        <v>65</v>
      </c>
      <c r="E133" s="5" t="s">
        <v>33</v>
      </c>
      <c r="F133" s="6" t="s">
        <v>104</v>
      </c>
      <c r="G133" s="1"/>
      <c r="H133" s="1"/>
    </row>
    <row r="134" spans="1:8" hidden="1" x14ac:dyDescent="0.25">
      <c r="A134" s="9">
        <f t="shared" si="1"/>
        <v>131</v>
      </c>
      <c r="B134" s="10">
        <v>497</v>
      </c>
      <c r="C134" s="8">
        <v>3.2210648148148148E-2</v>
      </c>
      <c r="D134" s="5" t="str">
        <f>IF(B134="","",VLOOKUP(B134,[1]inscriptions!$A$7:$B$474,2,0))</f>
        <v>Guilloteau</v>
      </c>
      <c r="E134" s="5" t="str">
        <f>IF(B134="","",VLOOKUP(B134,[1]inscriptions!$A$7:$C$474,3,0))</f>
        <v>Franck</v>
      </c>
      <c r="F134" s="6" t="str">
        <f>IF(B134="","",VLOOKUP(B134,[1]inscriptions!$A$7:$H$474,8,0))</f>
        <v>V1H</v>
      </c>
      <c r="G134" s="1"/>
      <c r="H134" s="1"/>
    </row>
    <row r="135" spans="1:8" hidden="1" x14ac:dyDescent="0.25">
      <c r="A135" s="9">
        <f t="shared" si="1"/>
        <v>132</v>
      </c>
      <c r="B135" s="10">
        <v>196</v>
      </c>
      <c r="C135" s="8">
        <v>3.2326388888888884E-2</v>
      </c>
      <c r="D135" s="5" t="str">
        <f>IF(B135="","",VLOOKUP(B135,[1]inscriptions!$A$7:$B$474,2,0))</f>
        <v>Macé</v>
      </c>
      <c r="E135" s="5" t="str">
        <f>IF(B135="","",VLOOKUP(B135,[1]inscriptions!$A$7:$C$474,3,0))</f>
        <v>Pierre</v>
      </c>
      <c r="F135" s="6" t="str">
        <f>IF(B135="","",VLOOKUP(B135,[1]inscriptions!$A$7:$H$474,8,0))</f>
        <v>V2H</v>
      </c>
      <c r="G135" s="1"/>
      <c r="H135" s="1"/>
    </row>
    <row r="136" spans="1:8" hidden="1" x14ac:dyDescent="0.25">
      <c r="A136" s="9">
        <f t="shared" si="1"/>
        <v>133</v>
      </c>
      <c r="B136" s="10">
        <v>217</v>
      </c>
      <c r="C136" s="8">
        <v>3.2337962962962964E-2</v>
      </c>
      <c r="D136" s="5" t="str">
        <f>IF(B136="","",VLOOKUP(B136,[1]inscriptions!$A$7:$B$474,2,0))</f>
        <v>Guérin</v>
      </c>
      <c r="E136" s="5" t="str">
        <f>IF(B136="","",VLOOKUP(B136,[1]inscriptions!$A$7:$C$474,3,0))</f>
        <v>Julien</v>
      </c>
      <c r="F136" s="6" t="str">
        <f>IF(B136="","",VLOOKUP(B136,[1]inscriptions!$A$7:$H$474,8,0))</f>
        <v>SEH</v>
      </c>
      <c r="G136" s="1"/>
      <c r="H136" s="1"/>
    </row>
    <row r="137" spans="1:8" hidden="1" x14ac:dyDescent="0.25">
      <c r="A137" s="9">
        <f t="shared" si="1"/>
        <v>134</v>
      </c>
      <c r="B137" s="10">
        <v>426</v>
      </c>
      <c r="C137" s="8">
        <v>3.2337962962962964E-2</v>
      </c>
      <c r="D137" s="5" t="str">
        <f>IF(B137="","",VLOOKUP(B137,[1]inscriptions!$A$7:$B$474,2,0))</f>
        <v>Bouchart</v>
      </c>
      <c r="E137" s="5" t="str">
        <f>IF(B137="","",VLOOKUP(B137,[1]inscriptions!$A$7:$C$474,3,0))</f>
        <v>Damien</v>
      </c>
      <c r="F137" s="6" t="str">
        <f>IF(B137="","",VLOOKUP(B137,[1]inscriptions!$A$7:$H$474,8,0))</f>
        <v>SEH</v>
      </c>
      <c r="G137" s="1"/>
      <c r="H137" s="1"/>
    </row>
    <row r="138" spans="1:8" hidden="1" x14ac:dyDescent="0.25">
      <c r="A138" s="9">
        <f t="shared" si="1"/>
        <v>135</v>
      </c>
      <c r="B138" s="10">
        <v>363</v>
      </c>
      <c r="C138" s="8">
        <v>3.2372685185185185E-2</v>
      </c>
      <c r="D138" s="5" t="str">
        <f>IF(B138="","",VLOOKUP(B138,[1]inscriptions!$A$7:$B$474,2,0))</f>
        <v>Boubard</v>
      </c>
      <c r="E138" s="5" t="str">
        <f>IF(B138="","",VLOOKUP(B138,[1]inscriptions!$A$7:$C$474,3,0))</f>
        <v>Guillaume</v>
      </c>
      <c r="F138" s="6" t="str">
        <f>IF(B138="","",VLOOKUP(B138,[1]inscriptions!$A$7:$H$474,8,0))</f>
        <v>SEH</v>
      </c>
      <c r="G138" s="1"/>
      <c r="H138" s="1"/>
    </row>
    <row r="139" spans="1:8" hidden="1" x14ac:dyDescent="0.25">
      <c r="A139" s="9">
        <f t="shared" si="1"/>
        <v>136</v>
      </c>
      <c r="B139" s="10">
        <v>470</v>
      </c>
      <c r="C139" s="8">
        <v>3.246527777777778E-2</v>
      </c>
      <c r="D139" s="5" t="str">
        <f>IF(B139="","",VLOOKUP(B139,[1]inscriptions!$A$7:$B$474,2,0))</f>
        <v>Joslain</v>
      </c>
      <c r="E139" s="5" t="str">
        <f>IF(B139="","",VLOOKUP(B139,[1]inscriptions!$A$7:$C$474,3,0))</f>
        <v>Florent</v>
      </c>
      <c r="F139" s="6" t="str">
        <f>IF(B139="","",VLOOKUP(B139,[1]inscriptions!$A$7:$H$474,8,0))</f>
        <v>V1H</v>
      </c>
      <c r="G139" s="1"/>
      <c r="H139" s="1"/>
    </row>
    <row r="140" spans="1:8" hidden="1" x14ac:dyDescent="0.25">
      <c r="A140" s="9">
        <f t="shared" si="1"/>
        <v>137</v>
      </c>
      <c r="B140" s="10">
        <v>375</v>
      </c>
      <c r="C140" s="8">
        <v>3.246527777777778E-2</v>
      </c>
      <c r="D140" s="5" t="str">
        <f>IF(B140="","",VLOOKUP(B140,[1]inscriptions!$A$7:$B$474,2,0))</f>
        <v>Piderit</v>
      </c>
      <c r="E140" s="5" t="str">
        <f>IF(B140="","",VLOOKUP(B140,[1]inscriptions!$A$7:$C$474,3,0))</f>
        <v>Guillaume</v>
      </c>
      <c r="F140" s="6" t="str">
        <f>IF(B140="","",VLOOKUP(B140,[1]inscriptions!$A$7:$H$474,8,0))</f>
        <v>SEH</v>
      </c>
      <c r="G140" s="1"/>
      <c r="H140" s="1"/>
    </row>
    <row r="141" spans="1:8" hidden="1" x14ac:dyDescent="0.25">
      <c r="A141" s="9">
        <f t="shared" si="1"/>
        <v>138</v>
      </c>
      <c r="B141" s="10">
        <v>358</v>
      </c>
      <c r="C141" s="8">
        <v>3.2476851851851847E-2</v>
      </c>
      <c r="D141" s="5" t="s">
        <v>83</v>
      </c>
      <c r="E141" s="5" t="s">
        <v>84</v>
      </c>
      <c r="F141" s="6" t="s">
        <v>8</v>
      </c>
      <c r="G141" s="1"/>
      <c r="H141" s="1"/>
    </row>
    <row r="142" spans="1:8" hidden="1" x14ac:dyDescent="0.25">
      <c r="A142" s="9">
        <f t="shared" ref="A142:A205" si="2">IF(C142="","",A141+1)</f>
        <v>139</v>
      </c>
      <c r="B142" s="10">
        <v>141</v>
      </c>
      <c r="C142" s="8">
        <v>3.2499999999999994E-2</v>
      </c>
      <c r="D142" s="5" t="s">
        <v>105</v>
      </c>
      <c r="E142" s="5" t="s">
        <v>106</v>
      </c>
      <c r="F142" s="6" t="s">
        <v>46</v>
      </c>
      <c r="G142" s="1"/>
      <c r="H142" s="1"/>
    </row>
    <row r="143" spans="1:8" hidden="1" x14ac:dyDescent="0.25">
      <c r="A143" s="9">
        <f t="shared" si="2"/>
        <v>140</v>
      </c>
      <c r="B143" s="10">
        <v>303</v>
      </c>
      <c r="C143" s="8">
        <v>3.2534722222222222E-2</v>
      </c>
      <c r="D143" s="5" t="str">
        <f>IF(B143="","",VLOOKUP(B143,[1]inscriptions!$A$7:$B$474,2,0))</f>
        <v>Catesson</v>
      </c>
      <c r="E143" s="5" t="str">
        <f>IF(B143="","",VLOOKUP(B143,[1]inscriptions!$A$7:$C$474,3,0))</f>
        <v>Nicolas</v>
      </c>
      <c r="F143" s="6" t="str">
        <f>IF(B143="","",VLOOKUP(B143,[1]inscriptions!$A$7:$H$474,8,0))</f>
        <v>SEH</v>
      </c>
      <c r="G143" s="1"/>
      <c r="H143" s="1"/>
    </row>
    <row r="144" spans="1:8" hidden="1" x14ac:dyDescent="0.25">
      <c r="A144" s="9">
        <f t="shared" si="2"/>
        <v>141</v>
      </c>
      <c r="B144" s="10">
        <v>370</v>
      </c>
      <c r="C144" s="8">
        <v>3.2534722222222222E-2</v>
      </c>
      <c r="D144" s="5" t="str">
        <f>IF(B144="","",VLOOKUP(B144,[1]inscriptions!$A$7:$B$474,2,0))</f>
        <v>Giraud</v>
      </c>
      <c r="E144" s="5" t="str">
        <f>IF(B144="","",VLOOKUP(B144,[1]inscriptions!$A$7:$C$474,3,0))</f>
        <v>Olivier</v>
      </c>
      <c r="F144" s="6" t="str">
        <f>IF(B144="","",VLOOKUP(B144,[1]inscriptions!$A$7:$H$474,8,0))</f>
        <v>SEH</v>
      </c>
      <c r="G144" s="1"/>
      <c r="H144" s="1"/>
    </row>
    <row r="145" spans="1:8" hidden="1" x14ac:dyDescent="0.25">
      <c r="A145" s="9">
        <f t="shared" si="2"/>
        <v>142</v>
      </c>
      <c r="B145" s="10">
        <v>469</v>
      </c>
      <c r="C145" s="8">
        <v>3.2557870370370369E-2</v>
      </c>
      <c r="D145" s="5" t="s">
        <v>79</v>
      </c>
      <c r="E145" s="5" t="s">
        <v>80</v>
      </c>
      <c r="F145" s="6" t="s">
        <v>17</v>
      </c>
      <c r="G145" s="1"/>
      <c r="H145" s="1"/>
    </row>
    <row r="146" spans="1:8" hidden="1" x14ac:dyDescent="0.25">
      <c r="A146" s="9">
        <f t="shared" si="2"/>
        <v>143</v>
      </c>
      <c r="B146" s="10">
        <v>107</v>
      </c>
      <c r="C146" s="8">
        <v>3.2569444444444443E-2</v>
      </c>
      <c r="D146" s="5"/>
      <c r="E146" s="5"/>
      <c r="F146" s="6"/>
      <c r="G146" s="1"/>
      <c r="H146" s="1"/>
    </row>
    <row r="147" spans="1:8" hidden="1" x14ac:dyDescent="0.25">
      <c r="A147" s="9">
        <f t="shared" si="2"/>
        <v>144</v>
      </c>
      <c r="B147" s="10">
        <v>444</v>
      </c>
      <c r="C147" s="8">
        <v>3.2581018518518516E-2</v>
      </c>
      <c r="D147" s="5" t="str">
        <f>IF(B147="","",VLOOKUP(B147,[1]inscriptions!$A$7:$B$474,2,0))</f>
        <v>Baraton</v>
      </c>
      <c r="E147" s="5" t="str">
        <f>IF(B147="","",VLOOKUP(B147,[1]inscriptions!$A$7:$C$474,3,0))</f>
        <v>David</v>
      </c>
      <c r="F147" s="6" t="e">
        <f>IF(B147="","",VLOOKUP(B147,[1]inscriptions!$A$7:$H$474,8,0))</f>
        <v>#N/A</v>
      </c>
      <c r="G147" s="1"/>
      <c r="H147" s="1"/>
    </row>
    <row r="148" spans="1:8" hidden="1" x14ac:dyDescent="0.25">
      <c r="A148" s="9">
        <f t="shared" si="2"/>
        <v>145</v>
      </c>
      <c r="B148" s="10">
        <v>180</v>
      </c>
      <c r="C148" s="8">
        <v>3.2650462962962964E-2</v>
      </c>
      <c r="D148" s="5" t="str">
        <f>IF(B148="","",VLOOKUP(B148,[1]inscriptions!$A$7:$B$474,2,0))</f>
        <v xml:space="preserve">Morisson </v>
      </c>
      <c r="E148" s="5" t="str">
        <f>IF(B148="","",VLOOKUP(B148,[1]inscriptions!$A$7:$C$474,3,0))</f>
        <v>Eric</v>
      </c>
      <c r="F148" s="6" t="str">
        <f>IF(B148="","",VLOOKUP(B148,[1]inscriptions!$A$7:$H$474,8,0))</f>
        <v>V1H</v>
      </c>
      <c r="G148" s="1"/>
      <c r="H148" s="1"/>
    </row>
    <row r="149" spans="1:8" hidden="1" x14ac:dyDescent="0.25">
      <c r="A149" s="9">
        <f t="shared" si="2"/>
        <v>146</v>
      </c>
      <c r="B149" s="10">
        <v>487</v>
      </c>
      <c r="C149" s="8">
        <v>3.2696759259259259E-2</v>
      </c>
      <c r="D149" s="5" t="str">
        <f>IF(B149="","",VLOOKUP(B149,[1]inscriptions!$A$7:$B$474,2,0))</f>
        <v>Pasquereau</v>
      </c>
      <c r="E149" s="5" t="str">
        <f>IF(B149="","",VLOOKUP(B149,[1]inscriptions!$A$7:$C$474,3,0))</f>
        <v>serge</v>
      </c>
      <c r="F149" s="6" t="str">
        <f>IF(B149="","",VLOOKUP(B149,[1]inscriptions!$A$7:$H$474,8,0))</f>
        <v>V3H</v>
      </c>
      <c r="G149" s="1"/>
      <c r="H149" s="1"/>
    </row>
    <row r="150" spans="1:8" hidden="1" x14ac:dyDescent="0.25">
      <c r="A150" s="9">
        <f t="shared" si="2"/>
        <v>147</v>
      </c>
      <c r="B150" s="10">
        <v>205</v>
      </c>
      <c r="C150" s="8">
        <v>3.2719907407407406E-2</v>
      </c>
      <c r="D150" s="5" t="str">
        <f>IF(B150="","",VLOOKUP(B150,[1]inscriptions!$A$7:$B$474,2,0))</f>
        <v>Jamin</v>
      </c>
      <c r="E150" s="5" t="str">
        <f>IF(B150="","",VLOOKUP(B150,[1]inscriptions!$A$7:$C$474,3,0))</f>
        <v>Pierrick</v>
      </c>
      <c r="F150" s="6" t="str">
        <f>IF(B150="","",VLOOKUP(B150,[1]inscriptions!$A$7:$H$474,8,0))</f>
        <v>CAH</v>
      </c>
      <c r="G150" s="1"/>
      <c r="H150" s="1"/>
    </row>
    <row r="151" spans="1:8" hidden="1" x14ac:dyDescent="0.25">
      <c r="A151" s="9">
        <f t="shared" si="2"/>
        <v>148</v>
      </c>
      <c r="B151" s="10">
        <v>106</v>
      </c>
      <c r="C151" s="8">
        <v>3.2858796296296296E-2</v>
      </c>
      <c r="D151" s="5" t="s">
        <v>107</v>
      </c>
      <c r="E151" s="5" t="s">
        <v>73</v>
      </c>
      <c r="F151" s="6" t="s">
        <v>17</v>
      </c>
      <c r="G151" s="1"/>
      <c r="H151" s="1"/>
    </row>
    <row r="152" spans="1:8" hidden="1" x14ac:dyDescent="0.25">
      <c r="A152" s="9">
        <f t="shared" si="2"/>
        <v>149</v>
      </c>
      <c r="B152" s="10">
        <v>100</v>
      </c>
      <c r="C152" s="8">
        <v>3.2858796296296296E-2</v>
      </c>
      <c r="D152" s="5" t="s">
        <v>108</v>
      </c>
      <c r="E152" s="5" t="s">
        <v>64</v>
      </c>
      <c r="F152" s="6" t="s">
        <v>17</v>
      </c>
      <c r="G152" s="1"/>
      <c r="H152" s="1"/>
    </row>
    <row r="153" spans="1:8" hidden="1" x14ac:dyDescent="0.25">
      <c r="A153" s="9">
        <f t="shared" si="2"/>
        <v>150</v>
      </c>
      <c r="B153" s="10">
        <v>127</v>
      </c>
      <c r="C153" s="8">
        <v>3.2881944444444443E-2</v>
      </c>
      <c r="D153" s="5" t="s">
        <v>109</v>
      </c>
      <c r="E153" s="5" t="s">
        <v>81</v>
      </c>
      <c r="F153" s="6" t="s">
        <v>60</v>
      </c>
      <c r="G153" s="1"/>
      <c r="H153" s="1"/>
    </row>
    <row r="154" spans="1:8" hidden="1" x14ac:dyDescent="0.25">
      <c r="A154" s="9">
        <f t="shared" si="2"/>
        <v>151</v>
      </c>
      <c r="B154" s="10">
        <v>142</v>
      </c>
      <c r="C154" s="8">
        <v>3.2881944444444443E-2</v>
      </c>
      <c r="D154" s="5" t="s">
        <v>110</v>
      </c>
      <c r="E154" s="5" t="s">
        <v>111</v>
      </c>
      <c r="F154" s="6"/>
      <c r="G154" s="1"/>
      <c r="H154" s="1"/>
    </row>
    <row r="155" spans="1:8" hidden="1" x14ac:dyDescent="0.25">
      <c r="A155" s="9">
        <f t="shared" si="2"/>
        <v>152</v>
      </c>
      <c r="B155" s="10">
        <v>369</v>
      </c>
      <c r="C155" s="8">
        <v>3.2916666666666664E-2</v>
      </c>
      <c r="D155" s="5" t="str">
        <f>IF(B155="","",VLOOKUP(B155,[1]inscriptions!$A$7:$B$474,2,0))</f>
        <v>Pellet</v>
      </c>
      <c r="E155" s="5" t="str">
        <f>IF(B155="","",VLOOKUP(B155,[1]inscriptions!$A$7:$C$474,3,0))</f>
        <v>Jean marie</v>
      </c>
      <c r="F155" s="6" t="str">
        <f>IF(B155="","",VLOOKUP(B155,[1]inscriptions!$A$7:$H$474,8,0))</f>
        <v>V1H</v>
      </c>
      <c r="G155" s="1"/>
      <c r="H155" s="1"/>
    </row>
    <row r="156" spans="1:8" hidden="1" x14ac:dyDescent="0.25">
      <c r="A156" s="9">
        <f t="shared" si="2"/>
        <v>153</v>
      </c>
      <c r="B156" s="10">
        <v>399</v>
      </c>
      <c r="C156" s="8">
        <v>3.2986111111111112E-2</v>
      </c>
      <c r="D156" s="5" t="str">
        <f>IF(B156="","",VLOOKUP(B156,[1]inscriptions!$A$7:$B$474,2,0))</f>
        <v>Billard</v>
      </c>
      <c r="E156" s="5" t="str">
        <f>IF(B156="","",VLOOKUP(B156,[1]inscriptions!$A$7:$C$474,3,0))</f>
        <v>Frédéric</v>
      </c>
      <c r="F156" s="6" t="str">
        <f>IF(B156="","",VLOOKUP(B156,[1]inscriptions!$A$7:$H$474,8,0))</f>
        <v>SEH</v>
      </c>
      <c r="G156" s="1"/>
      <c r="H156" s="1"/>
    </row>
    <row r="157" spans="1:8" hidden="1" x14ac:dyDescent="0.25">
      <c r="A157" s="9">
        <f t="shared" si="2"/>
        <v>154</v>
      </c>
      <c r="B157" s="10">
        <v>486</v>
      </c>
      <c r="C157" s="8">
        <v>3.2997685185185185E-2</v>
      </c>
      <c r="D157" s="5" t="str">
        <f>IF(B157="","",VLOOKUP(B157,[1]inscriptions!$A$7:$B$474,2,0))</f>
        <v>Girard</v>
      </c>
      <c r="E157" s="5" t="str">
        <f>IF(B157="","",VLOOKUP(B157,[1]inscriptions!$A$7:$C$474,3,0))</f>
        <v>Jamy</v>
      </c>
      <c r="F157" s="6" t="str">
        <f>IF(B157="","",VLOOKUP(B157,[1]inscriptions!$A$7:$H$474,8,0))</f>
        <v>V2H</v>
      </c>
      <c r="G157" s="1"/>
      <c r="H157" s="1"/>
    </row>
    <row r="158" spans="1:8" hidden="1" x14ac:dyDescent="0.25">
      <c r="A158" s="9">
        <f t="shared" si="2"/>
        <v>155</v>
      </c>
      <c r="B158" s="10">
        <v>404</v>
      </c>
      <c r="C158" s="8">
        <v>3.2997685185185185E-2</v>
      </c>
      <c r="D158" s="5" t="str">
        <f>IF(B158="","",VLOOKUP(B158,[1]inscriptions!$A$7:$B$474,2,0))</f>
        <v>Sechet</v>
      </c>
      <c r="E158" s="5" t="str">
        <f>IF(B158="","",VLOOKUP(B158,[1]inscriptions!$A$7:$C$474,3,0))</f>
        <v>Hervé</v>
      </c>
      <c r="F158" s="6" t="str">
        <f>IF(B158="","",VLOOKUP(B158,[1]inscriptions!$A$7:$H$474,8,0))</f>
        <v>V3H</v>
      </c>
      <c r="G158" s="1"/>
      <c r="H158" s="1"/>
    </row>
    <row r="159" spans="1:8" hidden="1" x14ac:dyDescent="0.25">
      <c r="A159" s="9">
        <f t="shared" si="2"/>
        <v>156</v>
      </c>
      <c r="B159" s="10">
        <v>98</v>
      </c>
      <c r="C159" s="8">
        <v>3.3055555555555553E-2</v>
      </c>
      <c r="D159" s="5"/>
      <c r="E159" s="5"/>
      <c r="F159" s="6"/>
      <c r="G159" s="1"/>
      <c r="H159" s="1"/>
    </row>
    <row r="160" spans="1:8" hidden="1" x14ac:dyDescent="0.25">
      <c r="A160" s="9">
        <f t="shared" si="2"/>
        <v>157</v>
      </c>
      <c r="B160" s="10">
        <v>212</v>
      </c>
      <c r="C160" s="8">
        <v>3.30787037037037E-2</v>
      </c>
      <c r="D160" s="5" t="str">
        <f>IF(B160="","",VLOOKUP(B160,[1]inscriptions!$A$7:$B$474,2,0))</f>
        <v>Fèvre</v>
      </c>
      <c r="E160" s="5" t="str">
        <f>IF(B160="","",VLOOKUP(B160,[1]inscriptions!$A$7:$C$474,3,0))</f>
        <v>Emmanuel</v>
      </c>
      <c r="F160" s="6" t="str">
        <f>IF(B160="","",VLOOKUP(B160,[1]inscriptions!$A$7:$H$474,8,0))</f>
        <v>V1H</v>
      </c>
      <c r="G160" s="1"/>
      <c r="H160" s="1"/>
    </row>
    <row r="161" spans="1:8" hidden="1" x14ac:dyDescent="0.25">
      <c r="A161" s="9">
        <f t="shared" si="2"/>
        <v>158</v>
      </c>
      <c r="B161" s="10">
        <v>268</v>
      </c>
      <c r="C161" s="8">
        <v>3.3101851851851848E-2</v>
      </c>
      <c r="D161" s="5" t="str">
        <f>IF(B161="","",VLOOKUP(B161,[1]inscriptions!$A$7:$B$474,2,0))</f>
        <v>Legeay</v>
      </c>
      <c r="E161" s="5" t="str">
        <f>IF(B161="","",VLOOKUP(B161,[1]inscriptions!$A$7:$C$474,3,0))</f>
        <v>Hugo</v>
      </c>
      <c r="F161" s="6" t="str">
        <f>IF(B161="","",VLOOKUP(B161,[1]inscriptions!$A$7:$H$474,8,0))</f>
        <v>ESH</v>
      </c>
      <c r="G161" s="1"/>
      <c r="H161" s="1"/>
    </row>
    <row r="162" spans="1:8" hidden="1" x14ac:dyDescent="0.25">
      <c r="A162" s="9">
        <f t="shared" si="2"/>
        <v>159</v>
      </c>
      <c r="B162" s="10">
        <v>154</v>
      </c>
      <c r="C162" s="8">
        <v>3.3125000000000002E-2</v>
      </c>
      <c r="D162" s="5" t="s">
        <v>112</v>
      </c>
      <c r="E162" s="5" t="s">
        <v>113</v>
      </c>
      <c r="F162" s="6" t="s">
        <v>60</v>
      </c>
      <c r="G162" s="1"/>
      <c r="H162" s="1"/>
    </row>
    <row r="163" spans="1:8" hidden="1" x14ac:dyDescent="0.25">
      <c r="A163" s="9">
        <f t="shared" si="2"/>
        <v>160</v>
      </c>
      <c r="B163" s="10">
        <v>125</v>
      </c>
      <c r="C163" s="8">
        <v>3.3125000000000002E-2</v>
      </c>
      <c r="D163" s="5" t="s">
        <v>63</v>
      </c>
      <c r="E163" s="5" t="s">
        <v>114</v>
      </c>
      <c r="F163" s="6" t="s">
        <v>60</v>
      </c>
      <c r="G163" s="1"/>
      <c r="H163" s="1"/>
    </row>
    <row r="164" spans="1:8" hidden="1" x14ac:dyDescent="0.25">
      <c r="A164" s="9">
        <f t="shared" si="2"/>
        <v>161</v>
      </c>
      <c r="B164" s="10">
        <v>416</v>
      </c>
      <c r="C164" s="8">
        <v>3.3159722222222222E-2</v>
      </c>
      <c r="D164" s="5" t="str">
        <f>IF(B164="","",VLOOKUP(B164,[1]inscriptions!$A$7:$B$474,2,0))</f>
        <v>Boutet</v>
      </c>
      <c r="E164" s="5" t="str">
        <f>IF(B164="","",VLOOKUP(B164,[1]inscriptions!$A$7:$C$474,3,0))</f>
        <v>Léa</v>
      </c>
      <c r="F164" s="6" t="str">
        <f>IF(B164="","",VLOOKUP(B164,[1]inscriptions!$A$7:$H$474,8,0))</f>
        <v>ESF</v>
      </c>
      <c r="G164" s="1"/>
      <c r="H164" s="1"/>
    </row>
    <row r="165" spans="1:8" hidden="1" x14ac:dyDescent="0.25">
      <c r="A165" s="9">
        <f t="shared" si="2"/>
        <v>162</v>
      </c>
      <c r="B165" s="10">
        <v>155</v>
      </c>
      <c r="C165" s="8">
        <v>3.3217592592592597E-2</v>
      </c>
      <c r="D165" s="5" t="str">
        <f>IF(B165="","",VLOOKUP(B165,[1]inscriptions!$A$7:$B$474,2,0))</f>
        <v>Nocquet</v>
      </c>
      <c r="E165" s="5" t="str">
        <f>IF(B165="","",VLOOKUP(B165,[1]inscriptions!$A$7:$C$474,3,0))</f>
        <v>Phillipe</v>
      </c>
      <c r="F165" s="6" t="e">
        <f>IF(B165="","",VLOOKUP(B165,[1]inscriptions!$A$7:$H$474,8,0))</f>
        <v>#N/A</v>
      </c>
      <c r="G165" s="1"/>
      <c r="H165" s="1"/>
    </row>
    <row r="166" spans="1:8" hidden="1" x14ac:dyDescent="0.25">
      <c r="A166" s="9">
        <f t="shared" si="2"/>
        <v>163</v>
      </c>
      <c r="B166" s="10">
        <v>271</v>
      </c>
      <c r="C166" s="8">
        <v>3.3217592592592597E-2</v>
      </c>
      <c r="D166" s="5" t="str">
        <f>IF(B166="","",VLOOKUP(B166,[1]inscriptions!$A$7:$B$474,2,0))</f>
        <v>Bourgoin</v>
      </c>
      <c r="E166" s="5" t="str">
        <f>IF(B166="","",VLOOKUP(B166,[1]inscriptions!$A$7:$C$474,3,0))</f>
        <v>Joel</v>
      </c>
      <c r="F166" s="6" t="str">
        <f>IF(B166="","",VLOOKUP(B166,[1]inscriptions!$A$7:$H$474,8,0))</f>
        <v>V2H</v>
      </c>
      <c r="G166" s="1"/>
      <c r="H166" s="1"/>
    </row>
    <row r="167" spans="1:8" hidden="1" x14ac:dyDescent="0.25">
      <c r="A167" s="9">
        <f t="shared" si="2"/>
        <v>164</v>
      </c>
      <c r="B167" s="10">
        <v>216</v>
      </c>
      <c r="C167" s="8">
        <v>3.3240740740740744E-2</v>
      </c>
      <c r="D167" s="5" t="str">
        <f>IF(B167="","",VLOOKUP(B167,[1]inscriptions!$A$7:$B$474,2,0))</f>
        <v>Gustin-Bourdin</v>
      </c>
      <c r="E167" s="5" t="str">
        <f>IF(B167="","",VLOOKUP(B167,[1]inscriptions!$A$7:$C$474,3,0))</f>
        <v>Lucile</v>
      </c>
      <c r="F167" s="6" t="str">
        <f>IF(B167="","",VLOOKUP(B167,[1]inscriptions!$A$7:$H$474,8,0))</f>
        <v>V1F</v>
      </c>
      <c r="G167" s="1"/>
      <c r="H167" s="1"/>
    </row>
    <row r="168" spans="1:8" hidden="1" x14ac:dyDescent="0.25">
      <c r="A168" s="9">
        <f t="shared" si="2"/>
        <v>165</v>
      </c>
      <c r="B168" s="10">
        <v>468</v>
      </c>
      <c r="C168" s="8">
        <v>3.3252314814814811E-2</v>
      </c>
      <c r="D168" s="5" t="str">
        <f>IF(B168="","",VLOOKUP(B168,[1]inscriptions!$A$7:$B$474,2,0))</f>
        <v>Henry</v>
      </c>
      <c r="E168" s="5" t="str">
        <f>IF(B168="","",VLOOKUP(B168,[1]inscriptions!$A$7:$C$474,3,0))</f>
        <v>Yves</v>
      </c>
      <c r="F168" s="6" t="str">
        <f>IF(B168="","",VLOOKUP(B168,[1]inscriptions!$A$7:$H$474,8,0))</f>
        <v>V1H</v>
      </c>
      <c r="G168" s="1"/>
      <c r="H168" s="1"/>
    </row>
    <row r="169" spans="1:8" hidden="1" x14ac:dyDescent="0.25">
      <c r="A169" s="9">
        <f t="shared" si="2"/>
        <v>166</v>
      </c>
      <c r="B169" s="10">
        <v>331</v>
      </c>
      <c r="C169" s="8">
        <v>3.3252314814814811E-2</v>
      </c>
      <c r="D169" s="5" t="s">
        <v>82</v>
      </c>
      <c r="E169" s="5" t="s">
        <v>61</v>
      </c>
      <c r="F169" s="6" t="s">
        <v>8</v>
      </c>
      <c r="G169" s="1"/>
      <c r="H169" s="1"/>
    </row>
    <row r="170" spans="1:8" hidden="1" x14ac:dyDescent="0.25">
      <c r="A170" s="9">
        <f t="shared" si="2"/>
        <v>167</v>
      </c>
      <c r="B170" s="10">
        <v>480</v>
      </c>
      <c r="C170" s="8">
        <v>3.3275462962962958E-2</v>
      </c>
      <c r="D170" s="5" t="str">
        <f>IF(B170="","",VLOOKUP(B170,[1]inscriptions!$A$7:$B$474,2,0))</f>
        <v>Chollet</v>
      </c>
      <c r="E170" s="5" t="str">
        <f>IF(B170="","",VLOOKUP(B170,[1]inscriptions!$A$7:$C$474,3,0))</f>
        <v>Guillaume</v>
      </c>
      <c r="F170" s="6" t="str">
        <f>IF(B170="","",VLOOKUP(B170,[1]inscriptions!$A$7:$H$474,8,0))</f>
        <v>SEH</v>
      </c>
      <c r="G170" s="1"/>
      <c r="H170" s="1"/>
    </row>
    <row r="171" spans="1:8" hidden="1" x14ac:dyDescent="0.25">
      <c r="A171" s="9">
        <f t="shared" si="2"/>
        <v>168</v>
      </c>
      <c r="B171" s="10">
        <v>443</v>
      </c>
      <c r="C171" s="8">
        <v>3.3287037037037039E-2</v>
      </c>
      <c r="D171" s="5" t="str">
        <f>IF(B171="","",VLOOKUP(B171,[1]inscriptions!$A$7:$B$474,2,0))</f>
        <v>Bonnin</v>
      </c>
      <c r="E171" s="5" t="str">
        <f>IF(B171="","",VLOOKUP(B171,[1]inscriptions!$A$7:$C$474,3,0))</f>
        <v>Cyril</v>
      </c>
      <c r="F171" s="6" t="str">
        <f>IF(B171="","",VLOOKUP(B171,[1]inscriptions!$A$7:$H$474,8,0))</f>
        <v>V1H</v>
      </c>
      <c r="G171" s="1"/>
      <c r="H171" s="1"/>
    </row>
    <row r="172" spans="1:8" hidden="1" x14ac:dyDescent="0.25">
      <c r="A172" s="9">
        <f t="shared" si="2"/>
        <v>169</v>
      </c>
      <c r="B172" s="10">
        <v>410</v>
      </c>
      <c r="C172" s="8">
        <v>3.3333333333333333E-2</v>
      </c>
      <c r="D172" s="5" t="str">
        <f>IF(B172="","",VLOOKUP(B172,[1]inscriptions!$A$7:$B$474,2,0))</f>
        <v>Couchellou</v>
      </c>
      <c r="E172" s="5" t="str">
        <f>IF(B172="","",VLOOKUP(B172,[1]inscriptions!$A$7:$C$474,3,0))</f>
        <v>Dominique</v>
      </c>
      <c r="F172" s="6" t="str">
        <f>IF(B172="","",VLOOKUP(B172,[1]inscriptions!$A$7:$H$474,8,0))</f>
        <v>V2H</v>
      </c>
      <c r="G172" s="1"/>
      <c r="H172" s="1"/>
    </row>
    <row r="173" spans="1:8" hidden="1" x14ac:dyDescent="0.25">
      <c r="A173" s="9">
        <f t="shared" si="2"/>
        <v>170</v>
      </c>
      <c r="B173" s="10">
        <v>281</v>
      </c>
      <c r="C173" s="8">
        <v>3.3437500000000002E-2</v>
      </c>
      <c r="D173" s="5" t="str">
        <f>IF(B173="","",VLOOKUP(B173,[1]inscriptions!$A$7:$B$474,2,0))</f>
        <v>Huet</v>
      </c>
      <c r="E173" s="5" t="str">
        <f>IF(B173="","",VLOOKUP(B173,[1]inscriptions!$A$7:$C$474,3,0))</f>
        <v>Laura</v>
      </c>
      <c r="F173" s="6" t="s">
        <v>138</v>
      </c>
      <c r="G173" s="1"/>
      <c r="H173" s="1"/>
    </row>
    <row r="174" spans="1:8" hidden="1" x14ac:dyDescent="0.25">
      <c r="A174" s="9">
        <f t="shared" si="2"/>
        <v>171</v>
      </c>
      <c r="B174" s="10">
        <v>179</v>
      </c>
      <c r="C174" s="8">
        <v>3.3506944444444443E-2</v>
      </c>
      <c r="D174" s="5" t="str">
        <f>IF(B174="","",VLOOKUP(B174,[1]inscriptions!$A$7:$B$474,2,0))</f>
        <v>Landry</v>
      </c>
      <c r="E174" s="5" t="str">
        <f>IF(B174="","",VLOOKUP(B174,[1]inscriptions!$A$7:$C$474,3,0))</f>
        <v>Yves</v>
      </c>
      <c r="F174" s="6" t="str">
        <f>IF(B174="","",VLOOKUP(B174,[1]inscriptions!$A$7:$H$474,8,0))</f>
        <v>V2H</v>
      </c>
      <c r="G174" s="1"/>
      <c r="H174" s="1"/>
    </row>
    <row r="175" spans="1:8" hidden="1" x14ac:dyDescent="0.25">
      <c r="A175" s="9">
        <f t="shared" si="2"/>
        <v>172</v>
      </c>
      <c r="B175" s="10">
        <v>454</v>
      </c>
      <c r="C175" s="8">
        <v>3.3611111111111112E-2</v>
      </c>
      <c r="D175" s="5" t="str">
        <f>IF(B175="","",VLOOKUP(B175,[1]inscriptions!$A$7:$B$474,2,0))</f>
        <v>Charrier</v>
      </c>
      <c r="E175" s="5" t="str">
        <f>IF(B175="","",VLOOKUP(B175,[1]inscriptions!$A$7:$C$474,3,0))</f>
        <v>Olivier</v>
      </c>
      <c r="F175" s="6" t="str">
        <f>IF(B175="","",VLOOKUP(B175,[1]inscriptions!$A$7:$H$474,8,0))</f>
        <v>V2H</v>
      </c>
      <c r="G175" s="1"/>
      <c r="H175" s="1"/>
    </row>
    <row r="176" spans="1:8" hidden="1" x14ac:dyDescent="0.25">
      <c r="A176" s="9">
        <f t="shared" si="2"/>
        <v>173</v>
      </c>
      <c r="B176" s="10">
        <v>301</v>
      </c>
      <c r="C176" s="8">
        <v>3.3692129629629627E-2</v>
      </c>
      <c r="D176" s="5" t="str">
        <f>IF(B176="","",VLOOKUP(B176,[1]inscriptions!$A$7:$B$474,2,0))</f>
        <v>Proust</v>
      </c>
      <c r="E176" s="5" t="str">
        <f>IF(B176="","",VLOOKUP(B176,[1]inscriptions!$A$7:$C$474,3,0))</f>
        <v>Mickael</v>
      </c>
      <c r="F176" s="6" t="str">
        <f>IF(B176="","",VLOOKUP(B176,[1]inscriptions!$A$7:$H$474,8,0))</f>
        <v>V1H</v>
      </c>
      <c r="G176" s="1"/>
      <c r="H176" s="1"/>
    </row>
    <row r="177" spans="1:8" hidden="1" x14ac:dyDescent="0.25">
      <c r="A177" s="9">
        <f t="shared" si="2"/>
        <v>174</v>
      </c>
      <c r="B177" s="10">
        <v>493</v>
      </c>
      <c r="C177" s="8">
        <v>3.3738425925925929E-2</v>
      </c>
      <c r="D177" s="5" t="str">
        <f>IF(B177="","",VLOOKUP(B177,[1]inscriptions!$A$7:$B$474,2,0))</f>
        <v>Garcin</v>
      </c>
      <c r="E177" s="5" t="str">
        <f>IF(B177="","",VLOOKUP(B177,[1]inscriptions!$A$7:$C$474,3,0))</f>
        <v>Hérvé</v>
      </c>
      <c r="F177" s="6" t="str">
        <f>IF(B177="","",VLOOKUP(B177,[1]inscriptions!$A$7:$H$474,8,0))</f>
        <v>V1H</v>
      </c>
      <c r="G177" s="1"/>
      <c r="H177" s="1"/>
    </row>
    <row r="178" spans="1:8" hidden="1" x14ac:dyDescent="0.25">
      <c r="A178" s="9">
        <f t="shared" si="2"/>
        <v>175</v>
      </c>
      <c r="B178" s="10">
        <v>326</v>
      </c>
      <c r="C178" s="8">
        <v>3.3784722222222223E-2</v>
      </c>
      <c r="D178" s="5" t="str">
        <f>IF(B178="","",VLOOKUP(B178,[1]inscriptions!$A$7:$B$474,2,0))</f>
        <v>Bonnet</v>
      </c>
      <c r="E178" s="5" t="str">
        <f>IF(B178="","",VLOOKUP(B178,[1]inscriptions!$A$7:$C$474,3,0))</f>
        <v>Jean marie</v>
      </c>
      <c r="F178" s="6" t="str">
        <f>IF(B178="","",VLOOKUP(B178,[1]inscriptions!$A$7:$H$474,8,0))</f>
        <v>V2H</v>
      </c>
      <c r="G178" s="1"/>
      <c r="H178" s="1"/>
    </row>
    <row r="179" spans="1:8" hidden="1" x14ac:dyDescent="0.25">
      <c r="A179" s="9">
        <f t="shared" si="2"/>
        <v>176</v>
      </c>
      <c r="B179" s="10">
        <v>403</v>
      </c>
      <c r="C179" s="8">
        <v>3.3854166666666664E-2</v>
      </c>
      <c r="D179" s="5" t="str">
        <f>IF(B179="","",VLOOKUP(B179,[1]inscriptions!$A$7:$B$474,2,0))</f>
        <v>Dupuis</v>
      </c>
      <c r="E179" s="5" t="str">
        <f>IF(B179="","",VLOOKUP(B179,[1]inscriptions!$A$7:$C$474,3,0))</f>
        <v>Cyril</v>
      </c>
      <c r="F179" s="6" t="str">
        <f>IF(B179="","",VLOOKUP(B179,[1]inscriptions!$A$7:$H$474,8,0))</f>
        <v>V1H</v>
      </c>
      <c r="G179" s="1"/>
      <c r="H179" s="1"/>
    </row>
    <row r="180" spans="1:8" hidden="1" x14ac:dyDescent="0.25">
      <c r="A180" s="9">
        <f t="shared" si="2"/>
        <v>177</v>
      </c>
      <c r="B180" s="10">
        <v>230</v>
      </c>
      <c r="C180" s="8">
        <v>3.3900462962962966E-2</v>
      </c>
      <c r="D180" s="5" t="str">
        <f>IF(B180="","",VLOOKUP(B180,[1]inscriptions!$A$7:$B$474,2,0))</f>
        <v>Moinereau</v>
      </c>
      <c r="E180" s="5" t="str">
        <f>IF(B180="","",VLOOKUP(B180,[1]inscriptions!$A$7:$C$474,3,0))</f>
        <v>Adèle</v>
      </c>
      <c r="F180" s="6" t="str">
        <f>IF(B180="","",VLOOKUP(B180,[1]inscriptions!$A$7:$H$474,8,0))</f>
        <v>SEF</v>
      </c>
      <c r="G180" s="1"/>
      <c r="H180" s="1"/>
    </row>
    <row r="181" spans="1:8" hidden="1" x14ac:dyDescent="0.25">
      <c r="A181" s="9">
        <f t="shared" si="2"/>
        <v>178</v>
      </c>
      <c r="B181" s="10">
        <v>348</v>
      </c>
      <c r="C181" s="8">
        <v>3.3912037037037039E-2</v>
      </c>
      <c r="D181" s="5" t="s">
        <v>34</v>
      </c>
      <c r="E181" s="5" t="s">
        <v>73</v>
      </c>
      <c r="F181" s="6" t="s">
        <v>17</v>
      </c>
      <c r="G181" s="1"/>
      <c r="H181" s="1"/>
    </row>
    <row r="182" spans="1:8" hidden="1" x14ac:dyDescent="0.25">
      <c r="A182" s="9">
        <f t="shared" si="2"/>
        <v>179</v>
      </c>
      <c r="B182" s="10">
        <v>434</v>
      </c>
      <c r="C182" s="8">
        <v>3.3935185185185186E-2</v>
      </c>
      <c r="D182" s="5" t="str">
        <f>IF(B182="","",VLOOKUP(B182,[1]inscriptions!$A$7:$B$474,2,0))</f>
        <v>Giraud</v>
      </c>
      <c r="E182" s="5" t="str">
        <f>IF(B182="","",VLOOKUP(B182,[1]inscriptions!$A$7:$C$474,3,0))</f>
        <v>Jean-François</v>
      </c>
      <c r="F182" s="6" t="str">
        <f>IF(B182="","",VLOOKUP(B182,[1]inscriptions!$A$7:$H$474,8,0))</f>
        <v>V2H</v>
      </c>
      <c r="G182" s="1"/>
      <c r="H182" s="1"/>
    </row>
    <row r="183" spans="1:8" hidden="1" x14ac:dyDescent="0.25">
      <c r="A183" s="9">
        <f t="shared" si="2"/>
        <v>180</v>
      </c>
      <c r="B183" s="10">
        <v>400</v>
      </c>
      <c r="C183" s="8">
        <v>3.3958333333333333E-2</v>
      </c>
      <c r="D183" s="5" t="str">
        <f>IF(B183="","",VLOOKUP(B183,[1]inscriptions!$A$7:$B$474,2,0))</f>
        <v>Poirault</v>
      </c>
      <c r="E183" s="5" t="str">
        <f>IF(B183="","",VLOOKUP(B183,[1]inscriptions!$A$7:$C$474,3,0))</f>
        <v>Adrien</v>
      </c>
      <c r="F183" s="6" t="str">
        <f>IF(B183="","",VLOOKUP(B183,[1]inscriptions!$A$7:$H$474,8,0))</f>
        <v>SEH</v>
      </c>
      <c r="G183" s="1"/>
      <c r="H183" s="1"/>
    </row>
    <row r="184" spans="1:8" hidden="1" x14ac:dyDescent="0.25">
      <c r="A184" s="9">
        <f t="shared" si="2"/>
        <v>181</v>
      </c>
      <c r="B184" s="10">
        <v>467</v>
      </c>
      <c r="C184" s="8">
        <v>3.3981481481481481E-2</v>
      </c>
      <c r="D184" s="5" t="str">
        <f>IF(B184="","",VLOOKUP(B184,[1]inscriptions!$A$7:$B$474,2,0))</f>
        <v>Bourreau</v>
      </c>
      <c r="E184" s="5" t="str">
        <f>IF(B184="","",VLOOKUP(B184,[1]inscriptions!$A$7:$C$474,3,0))</f>
        <v>Samuel</v>
      </c>
      <c r="F184" s="6" t="str">
        <f>IF(B184="","",VLOOKUP(B184,[1]inscriptions!$A$7:$H$474,8,0))</f>
        <v>V1H</v>
      </c>
      <c r="G184" s="1"/>
      <c r="H184" s="1"/>
    </row>
    <row r="185" spans="1:8" hidden="1" x14ac:dyDescent="0.25">
      <c r="A185" s="9">
        <f t="shared" si="2"/>
        <v>182</v>
      </c>
      <c r="B185" s="10">
        <v>177</v>
      </c>
      <c r="C185" s="8">
        <v>3.3981481481481481E-2</v>
      </c>
      <c r="D185" s="5" t="str">
        <f>IF(B185="","",VLOOKUP(B185,[1]inscriptions!$A$7:$B$474,2,0))</f>
        <v>Do Nascimento</v>
      </c>
      <c r="E185" s="5" t="str">
        <f>IF(B185="","",VLOOKUP(B185,[1]inscriptions!$A$7:$C$474,3,0))</f>
        <v>William</v>
      </c>
      <c r="F185" s="6" t="str">
        <f>IF(B185="","",VLOOKUP(B185,[1]inscriptions!$A$7:$H$474,8,0))</f>
        <v>SEH</v>
      </c>
      <c r="G185" s="1"/>
      <c r="H185" s="1"/>
    </row>
    <row r="186" spans="1:8" hidden="1" x14ac:dyDescent="0.25">
      <c r="A186" s="9">
        <f t="shared" si="2"/>
        <v>183</v>
      </c>
      <c r="B186" s="10">
        <v>150</v>
      </c>
      <c r="C186" s="8">
        <v>3.4027777777777775E-2</v>
      </c>
      <c r="D186" s="5" t="s">
        <v>115</v>
      </c>
      <c r="E186" s="5" t="s">
        <v>27</v>
      </c>
      <c r="F186" s="6" t="s">
        <v>104</v>
      </c>
      <c r="G186" s="1"/>
      <c r="H186" s="1"/>
    </row>
    <row r="187" spans="1:8" hidden="1" x14ac:dyDescent="0.25">
      <c r="A187" s="9">
        <f t="shared" si="2"/>
        <v>184</v>
      </c>
      <c r="B187" s="10">
        <v>274</v>
      </c>
      <c r="C187" s="8">
        <v>3.4039351851851855E-2</v>
      </c>
      <c r="D187" s="5" t="str">
        <f>IF(B187="","",VLOOKUP(B187,[1]inscriptions!$A$7:$B$474,2,0))</f>
        <v>Primault</v>
      </c>
      <c r="E187" s="5" t="str">
        <f>IF(B187="","",VLOOKUP(B187,[1]inscriptions!$A$7:$C$474,3,0))</f>
        <v>Sophia</v>
      </c>
      <c r="F187" s="6" t="str">
        <f>IF(B187="","",VLOOKUP(B187,[1]inscriptions!$A$7:$H$474,8,0))</f>
        <v>V1F</v>
      </c>
      <c r="G187" s="1"/>
      <c r="H187" s="1"/>
    </row>
    <row r="188" spans="1:8" hidden="1" x14ac:dyDescent="0.25">
      <c r="A188" s="9">
        <f t="shared" si="2"/>
        <v>185</v>
      </c>
      <c r="B188" s="10">
        <v>280</v>
      </c>
      <c r="C188" s="8">
        <v>3.4108796296296297E-2</v>
      </c>
      <c r="D188" s="5" t="str">
        <f>IF(B188="","",VLOOKUP(B188,[1]inscriptions!$A$7:$B$474,2,0))</f>
        <v>Touquet</v>
      </c>
      <c r="E188" s="5" t="str">
        <f>IF(B188="","",VLOOKUP(B188,[1]inscriptions!$A$7:$C$474,3,0))</f>
        <v>Cédric</v>
      </c>
      <c r="F188" s="6" t="str">
        <f>IF(B188="","",VLOOKUP(B188,[1]inscriptions!$A$7:$H$474,8,0))</f>
        <v>SEH</v>
      </c>
      <c r="G188" s="1"/>
      <c r="H188" s="1"/>
    </row>
    <row r="189" spans="1:8" hidden="1" x14ac:dyDescent="0.25">
      <c r="A189" s="9">
        <f t="shared" si="2"/>
        <v>186</v>
      </c>
      <c r="B189" s="10">
        <v>442</v>
      </c>
      <c r="C189" s="8">
        <v>3.412037037037037E-2</v>
      </c>
      <c r="D189" s="5" t="str">
        <f>IF(B189="","",VLOOKUP(B189,[1]inscriptions!$A$7:$B$474,2,0))</f>
        <v>Parent</v>
      </c>
      <c r="E189" s="5" t="str">
        <f>IF(B189="","",VLOOKUP(B189,[1]inscriptions!$A$7:$C$474,3,0))</f>
        <v>Sophie</v>
      </c>
      <c r="F189" s="6" t="str">
        <f>IF(B189="","",VLOOKUP(B189,[1]inscriptions!$A$7:$H$474,8,0))</f>
        <v>V1F</v>
      </c>
      <c r="G189" s="1"/>
      <c r="H189" s="1"/>
    </row>
    <row r="190" spans="1:8" hidden="1" x14ac:dyDescent="0.25">
      <c r="A190" s="9">
        <f t="shared" si="2"/>
        <v>187</v>
      </c>
      <c r="B190" s="10">
        <v>235</v>
      </c>
      <c r="C190" s="8">
        <v>3.4131944444444444E-2</v>
      </c>
      <c r="D190" s="5" t="str">
        <f>IF(B190="","",VLOOKUP(B190,[1]inscriptions!$A$7:$B$474,2,0))</f>
        <v>Elie</v>
      </c>
      <c r="E190" s="5" t="str">
        <f>IF(B190="","",VLOOKUP(B190,[1]inscriptions!$A$7:$C$474,3,0))</f>
        <v>Alexandre</v>
      </c>
      <c r="F190" s="6" t="str">
        <f>IF(B190="","",VLOOKUP(B190,[1]inscriptions!$A$7:$H$474,8,0))</f>
        <v>SEH</v>
      </c>
      <c r="G190" s="1"/>
      <c r="H190" s="1"/>
    </row>
    <row r="191" spans="1:8" hidden="1" x14ac:dyDescent="0.25">
      <c r="A191" s="9">
        <f t="shared" si="2"/>
        <v>188</v>
      </c>
      <c r="B191" s="10">
        <v>227</v>
      </c>
      <c r="C191" s="8">
        <v>3.4201388888888885E-2</v>
      </c>
      <c r="D191" s="5" t="str">
        <f>IF(B191="","",VLOOKUP(B191,[1]inscriptions!$A$7:$B$474,2,0))</f>
        <v>Robert</v>
      </c>
      <c r="E191" s="5" t="str">
        <f>IF(B191="","",VLOOKUP(B191,[1]inscriptions!$A$7:$C$474,3,0))</f>
        <v>Elsa</v>
      </c>
      <c r="F191" s="6" t="str">
        <f>IF(B191="","",VLOOKUP(B191,[1]inscriptions!$A$7:$H$474,8,0))</f>
        <v>SEF</v>
      </c>
      <c r="G191" s="1"/>
      <c r="H191" s="1"/>
    </row>
    <row r="192" spans="1:8" hidden="1" x14ac:dyDescent="0.25">
      <c r="A192" s="9">
        <f t="shared" si="2"/>
        <v>189</v>
      </c>
      <c r="B192" s="10">
        <v>189</v>
      </c>
      <c r="C192" s="8">
        <v>3.4201388888888885E-2</v>
      </c>
      <c r="D192" s="5" t="str">
        <f>IF(B192="","",VLOOKUP(B192,[1]inscriptions!$A$7:$B$474,2,0))</f>
        <v>Lainé</v>
      </c>
      <c r="E192" s="5" t="str">
        <f>IF(B192="","",VLOOKUP(B192,[1]inscriptions!$A$7:$C$474,3,0))</f>
        <v>Julien</v>
      </c>
      <c r="F192" s="6" t="str">
        <f>IF(B192="","",VLOOKUP(B192,[1]inscriptions!$A$7:$H$474,8,0))</f>
        <v>SEH</v>
      </c>
      <c r="G192" s="1"/>
      <c r="H192" s="1"/>
    </row>
    <row r="193" spans="1:8" hidden="1" x14ac:dyDescent="0.25">
      <c r="A193" s="9">
        <f t="shared" si="2"/>
        <v>190</v>
      </c>
      <c r="B193" s="10">
        <v>229</v>
      </c>
      <c r="C193" s="8">
        <v>3.4270833333333334E-2</v>
      </c>
      <c r="D193" s="5" t="str">
        <f>IF(B193="","",VLOOKUP(B193,[1]inscriptions!$A$7:$B$474,2,0))</f>
        <v>Zawadski</v>
      </c>
      <c r="E193" s="5" t="str">
        <f>IF(B193="","",VLOOKUP(B193,[1]inscriptions!$A$7:$C$474,3,0))</f>
        <v>Jacques</v>
      </c>
      <c r="F193" s="6" t="str">
        <f>IF(B193="","",VLOOKUP(B193,[1]inscriptions!$A$7:$H$474,8,0))</f>
        <v>V3H</v>
      </c>
      <c r="G193" s="1"/>
      <c r="H193" s="1"/>
    </row>
    <row r="194" spans="1:8" hidden="1" x14ac:dyDescent="0.25">
      <c r="A194" s="9">
        <f t="shared" si="2"/>
        <v>191</v>
      </c>
      <c r="B194" s="10">
        <v>408</v>
      </c>
      <c r="C194" s="8">
        <v>3.4374999999999996E-2</v>
      </c>
      <c r="D194" s="5" t="str">
        <f>IF(B194="","",VLOOKUP(B194,[1]inscriptions!$A$7:$B$474,2,0))</f>
        <v>Evangeusta</v>
      </c>
      <c r="E194" s="5" t="str">
        <f>IF(B194="","",VLOOKUP(B194,[1]inscriptions!$A$7:$C$474,3,0))</f>
        <v>Sophie</v>
      </c>
      <c r="F194" s="6" t="e">
        <f>IF(B194="","",VLOOKUP(B194,[1]inscriptions!$A$7:$H$474,8,0))</f>
        <v>#N/A</v>
      </c>
      <c r="G194" s="1"/>
      <c r="H194" s="1"/>
    </row>
    <row r="195" spans="1:8" hidden="1" x14ac:dyDescent="0.25">
      <c r="A195" s="9">
        <f t="shared" si="2"/>
        <v>192</v>
      </c>
      <c r="B195" s="10">
        <v>411</v>
      </c>
      <c r="C195" s="8">
        <v>3.4386574074074076E-2</v>
      </c>
      <c r="D195" s="5" t="str">
        <f>IF(B195="","",VLOOKUP(B195,[1]inscriptions!$A$7:$B$474,2,0))</f>
        <v>Brabant</v>
      </c>
      <c r="E195" s="5" t="str">
        <f>IF(B195="","",VLOOKUP(B195,[1]inscriptions!$A$7:$C$474,3,0))</f>
        <v>Antoine</v>
      </c>
      <c r="F195" s="6" t="str">
        <f>IF(B195="","",VLOOKUP(B195,[1]inscriptions!$A$7:$H$474,8,0))</f>
        <v>SEH</v>
      </c>
      <c r="G195" s="1"/>
      <c r="H195" s="1"/>
    </row>
    <row r="196" spans="1:8" hidden="1" x14ac:dyDescent="0.25">
      <c r="A196" s="9">
        <f t="shared" si="2"/>
        <v>193</v>
      </c>
      <c r="B196" s="10">
        <v>418</v>
      </c>
      <c r="C196" s="8">
        <v>3.4386574074074076E-2</v>
      </c>
      <c r="D196" s="5" t="str">
        <f>IF(B196="","",VLOOKUP(B196,[1]inscriptions!$A$7:$B$474,2,0))</f>
        <v>Fritsen</v>
      </c>
      <c r="E196" s="5" t="str">
        <f>IF(B196="","",VLOOKUP(B196,[1]inscriptions!$A$7:$C$474,3,0))</f>
        <v>serge</v>
      </c>
      <c r="F196" s="6" t="str">
        <f>IF(B196="","",VLOOKUP(B196,[1]inscriptions!$A$7:$H$474,8,0))</f>
        <v>V2H</v>
      </c>
      <c r="G196" s="1"/>
      <c r="H196" s="1"/>
    </row>
    <row r="197" spans="1:8" hidden="1" x14ac:dyDescent="0.25">
      <c r="A197" s="9">
        <f t="shared" si="2"/>
        <v>194</v>
      </c>
      <c r="B197" s="10">
        <v>386</v>
      </c>
      <c r="C197" s="8">
        <v>3.4432870370370371E-2</v>
      </c>
      <c r="D197" s="5" t="str">
        <f>IF(B197="","",VLOOKUP(B197,[1]inscriptions!$A$7:$B$474,2,0))</f>
        <v>Christophe</v>
      </c>
      <c r="E197" s="5" t="str">
        <f>IF(B197="","",VLOOKUP(B197,[1]inscriptions!$A$7:$C$474,3,0))</f>
        <v>Denis</v>
      </c>
      <c r="F197" s="6" t="str">
        <f>IF(B197="","",VLOOKUP(B197,[1]inscriptions!$A$7:$H$474,8,0))</f>
        <v>V1H</v>
      </c>
      <c r="G197" s="1"/>
      <c r="H197" s="1"/>
    </row>
    <row r="198" spans="1:8" hidden="1" x14ac:dyDescent="0.25">
      <c r="A198" s="9">
        <f t="shared" si="2"/>
        <v>195</v>
      </c>
      <c r="B198" s="10">
        <v>147</v>
      </c>
      <c r="C198" s="8">
        <v>3.4432870370370371E-2</v>
      </c>
      <c r="D198" s="5" t="s">
        <v>116</v>
      </c>
      <c r="E198" s="5" t="s">
        <v>117</v>
      </c>
      <c r="F198" s="6" t="s">
        <v>8</v>
      </c>
      <c r="G198" s="1"/>
      <c r="H198" s="1"/>
    </row>
    <row r="199" spans="1:8" hidden="1" x14ac:dyDescent="0.25">
      <c r="A199" s="9">
        <f t="shared" si="2"/>
        <v>196</v>
      </c>
      <c r="B199" s="10">
        <v>113</v>
      </c>
      <c r="C199" s="8">
        <v>3.4467592592592591E-2</v>
      </c>
      <c r="D199" s="5" t="s">
        <v>118</v>
      </c>
      <c r="E199" s="5" t="s">
        <v>29</v>
      </c>
      <c r="F199" s="6" t="s">
        <v>8</v>
      </c>
      <c r="G199" s="1"/>
      <c r="H199" s="1"/>
    </row>
    <row r="200" spans="1:8" hidden="1" x14ac:dyDescent="0.25">
      <c r="A200" s="9">
        <f t="shared" si="2"/>
        <v>197</v>
      </c>
      <c r="B200" s="10">
        <v>276</v>
      </c>
      <c r="C200" s="8">
        <v>3.4618055555555555E-2</v>
      </c>
      <c r="D200" s="5" t="str">
        <f>IF(B200="","",VLOOKUP(B200,[1]inscriptions!$A$7:$B$474,2,0))</f>
        <v>Moinereau</v>
      </c>
      <c r="E200" s="5" t="str">
        <f>IF(B200="","",VLOOKUP(B200,[1]inscriptions!$A$7:$C$474,3,0))</f>
        <v>Eugénie</v>
      </c>
      <c r="F200" s="6" t="str">
        <f>IF(B200="","",VLOOKUP(B200,[1]inscriptions!$A$7:$H$474,8,0))</f>
        <v>ESF</v>
      </c>
      <c r="G200" s="1"/>
      <c r="H200" s="1"/>
    </row>
    <row r="201" spans="1:8" hidden="1" x14ac:dyDescent="0.25">
      <c r="A201" s="9">
        <f t="shared" si="2"/>
        <v>198</v>
      </c>
      <c r="B201" s="10">
        <v>275</v>
      </c>
      <c r="C201" s="8">
        <v>3.4641203703703702E-2</v>
      </c>
      <c r="D201" s="5" t="str">
        <f>IF(B201="","",VLOOKUP(B201,[1]inscriptions!$A$7:$B$474,2,0))</f>
        <v>Poisblaud</v>
      </c>
      <c r="E201" s="5" t="str">
        <f>IF(B201="","",VLOOKUP(B201,[1]inscriptions!$A$7:$C$474,3,0))</f>
        <v>Quentin</v>
      </c>
      <c r="F201" s="6" t="str">
        <f>IF(B201="","",VLOOKUP(B201,[1]inscriptions!$A$7:$H$474,8,0))</f>
        <v>SEH</v>
      </c>
      <c r="G201" s="1"/>
      <c r="H201" s="1"/>
    </row>
    <row r="202" spans="1:8" hidden="1" x14ac:dyDescent="0.25">
      <c r="A202" s="9">
        <f t="shared" si="2"/>
        <v>199</v>
      </c>
      <c r="B202" s="10">
        <v>174</v>
      </c>
      <c r="C202" s="8">
        <v>3.4641203703703702E-2</v>
      </c>
      <c r="D202" s="5" t="str">
        <f>IF(B202="","",VLOOKUP(B202,[1]inscriptions!$A$7:$B$474,2,0))</f>
        <v>Novier</v>
      </c>
      <c r="E202" s="5" t="str">
        <f>IF(B202="","",VLOOKUP(B202,[1]inscriptions!$A$7:$C$474,3,0))</f>
        <v>Nicolas</v>
      </c>
      <c r="F202" s="6" t="str">
        <f>IF(B202="","",VLOOKUP(B202,[1]inscriptions!$A$7:$H$474,8,0))</f>
        <v>V1H</v>
      </c>
      <c r="G202" s="1"/>
      <c r="H202" s="1"/>
    </row>
    <row r="203" spans="1:8" hidden="1" x14ac:dyDescent="0.25">
      <c r="A203" s="9">
        <f t="shared" si="2"/>
        <v>200</v>
      </c>
      <c r="B203" s="10">
        <v>341</v>
      </c>
      <c r="C203" s="8">
        <v>3.4687500000000003E-2</v>
      </c>
      <c r="D203" s="5" t="s">
        <v>67</v>
      </c>
      <c r="E203" s="5" t="s">
        <v>86</v>
      </c>
      <c r="F203" s="6" t="s">
        <v>104</v>
      </c>
      <c r="G203" s="1"/>
      <c r="H203" s="1"/>
    </row>
    <row r="204" spans="1:8" hidden="1" x14ac:dyDescent="0.25">
      <c r="A204" s="9">
        <f t="shared" si="2"/>
        <v>201</v>
      </c>
      <c r="B204" s="10">
        <v>425</v>
      </c>
      <c r="C204" s="8">
        <v>3.4687500000000003E-2</v>
      </c>
      <c r="D204" s="5" t="str">
        <f>IF(B204="","",VLOOKUP(B204,[1]inscriptions!$A$7:$B$474,2,0))</f>
        <v>Moulin</v>
      </c>
      <c r="E204" s="5" t="str">
        <f>IF(B204="","",VLOOKUP(B204,[1]inscriptions!$A$7:$C$474,3,0))</f>
        <v>Celine</v>
      </c>
      <c r="F204" s="6" t="str">
        <f>IF(B204="","",VLOOKUP(B204,[1]inscriptions!$A$7:$H$474,8,0))</f>
        <v>SEF</v>
      </c>
      <c r="G204" s="1"/>
      <c r="H204" s="1"/>
    </row>
    <row r="205" spans="1:8" hidden="1" x14ac:dyDescent="0.25">
      <c r="A205" s="9">
        <f t="shared" si="2"/>
        <v>202</v>
      </c>
      <c r="B205" s="10">
        <v>228</v>
      </c>
      <c r="C205" s="8">
        <v>3.4687500000000003E-2</v>
      </c>
      <c r="D205" s="5" t="str">
        <f>IF(B205="","",VLOOKUP(B205,[1]inscriptions!$A$7:$B$474,2,0))</f>
        <v>Robert</v>
      </c>
      <c r="E205" s="5" t="str">
        <f>IF(B205="","",VLOOKUP(B205,[1]inscriptions!$A$7:$C$474,3,0))</f>
        <v>François</v>
      </c>
      <c r="F205" s="6" t="str">
        <f>IF(B205="","",VLOOKUP(B205,[1]inscriptions!$A$7:$H$474,8,0))</f>
        <v>SEH</v>
      </c>
      <c r="G205" s="1"/>
      <c r="H205" s="1"/>
    </row>
    <row r="206" spans="1:8" hidden="1" x14ac:dyDescent="0.25">
      <c r="A206" s="9">
        <f t="shared" ref="A206:A269" si="3">IF(C206="","",A205+1)</f>
        <v>203</v>
      </c>
      <c r="B206" s="10">
        <v>417</v>
      </c>
      <c r="C206" s="8">
        <v>3.4733796296296297E-2</v>
      </c>
      <c r="D206" s="5" t="str">
        <f>IF(B206="","",VLOOKUP(B206,[1]inscriptions!$A$7:$B$474,2,0))</f>
        <v>Aymé</v>
      </c>
      <c r="E206" s="5" t="str">
        <f>IF(B206="","",VLOOKUP(B206,[1]inscriptions!$A$7:$C$474,3,0))</f>
        <v>Patrick</v>
      </c>
      <c r="F206" s="6" t="str">
        <f>IF(B206="","",VLOOKUP(B206,[1]inscriptions!$A$7:$H$474,8,0))</f>
        <v>V2H</v>
      </c>
      <c r="G206" s="1"/>
      <c r="H206" s="1"/>
    </row>
    <row r="207" spans="1:8" hidden="1" x14ac:dyDescent="0.25">
      <c r="A207" s="9">
        <f t="shared" si="3"/>
        <v>204</v>
      </c>
      <c r="B207" s="10">
        <v>483</v>
      </c>
      <c r="C207" s="8">
        <v>3.4837962962962959E-2</v>
      </c>
      <c r="D207" s="5" t="str">
        <f>IF(B207="","",VLOOKUP(B207,[1]inscriptions!$A$7:$B$474,2,0))</f>
        <v>Riviere</v>
      </c>
      <c r="E207" s="5" t="str">
        <f>IF(B207="","",VLOOKUP(B207,[1]inscriptions!$A$7:$C$474,3,0))</f>
        <v>Alexandre</v>
      </c>
      <c r="F207" s="6" t="str">
        <f>IF(B207="","",VLOOKUP(B207,[1]inscriptions!$A$7:$H$474,8,0))</f>
        <v>SEH</v>
      </c>
      <c r="G207" s="1"/>
      <c r="H207" s="1"/>
    </row>
    <row r="208" spans="1:8" hidden="1" x14ac:dyDescent="0.25">
      <c r="A208" s="9">
        <f t="shared" si="3"/>
        <v>205</v>
      </c>
      <c r="B208" s="10">
        <v>131</v>
      </c>
      <c r="C208" s="8">
        <v>3.4999999999999996E-2</v>
      </c>
      <c r="D208" s="5" t="s">
        <v>119</v>
      </c>
      <c r="E208" s="5" t="s">
        <v>120</v>
      </c>
      <c r="F208" s="6" t="s">
        <v>60</v>
      </c>
      <c r="G208" s="1"/>
      <c r="H208" s="1"/>
    </row>
    <row r="209" spans="1:8" hidden="1" x14ac:dyDescent="0.25">
      <c r="A209" s="9">
        <f t="shared" si="3"/>
        <v>206</v>
      </c>
      <c r="B209" s="10">
        <v>475</v>
      </c>
      <c r="C209" s="8">
        <v>3.5034722222222224E-2</v>
      </c>
      <c r="D209" s="5" t="str">
        <f>IF(B209="","",VLOOKUP(B209,[1]inscriptions!$A$7:$B$474,2,0))</f>
        <v>Aymé</v>
      </c>
      <c r="E209" s="5" t="str">
        <f>IF(B209="","",VLOOKUP(B209,[1]inscriptions!$A$7:$C$474,3,0))</f>
        <v>Laurent</v>
      </c>
      <c r="F209" s="6" t="str">
        <f>IF(B209="","",VLOOKUP(B209,[1]inscriptions!$A$7:$H$474,8,0))</f>
        <v>V2H</v>
      </c>
      <c r="G209" s="1"/>
      <c r="H209" s="1"/>
    </row>
    <row r="210" spans="1:8" hidden="1" x14ac:dyDescent="0.25">
      <c r="A210" s="9">
        <f t="shared" si="3"/>
        <v>207</v>
      </c>
      <c r="B210" s="10">
        <v>413</v>
      </c>
      <c r="C210" s="8">
        <v>3.5115740740740746E-2</v>
      </c>
      <c r="D210" s="5" t="str">
        <f>IF(B210="","",VLOOKUP(B210,[1]inscriptions!$A$7:$B$474,2,0))</f>
        <v>Pigeaud-Boutet</v>
      </c>
      <c r="E210" s="5" t="str">
        <f>IF(B210="","",VLOOKUP(B210,[1]inscriptions!$A$7:$C$474,3,0))</f>
        <v>Murielle</v>
      </c>
      <c r="F210" s="6" t="str">
        <f>IF(B210="","",VLOOKUP(B210,[1]inscriptions!$A$7:$H$474,8,0))</f>
        <v>V1F</v>
      </c>
      <c r="G210" s="1"/>
      <c r="H210" s="1"/>
    </row>
    <row r="211" spans="1:8" hidden="1" x14ac:dyDescent="0.25">
      <c r="A211" s="9">
        <f t="shared" si="3"/>
        <v>208</v>
      </c>
      <c r="B211" s="10">
        <v>157</v>
      </c>
      <c r="C211" s="8">
        <v>3.5115740740740746E-2</v>
      </c>
      <c r="D211" s="5" t="str">
        <f>IF(B211="","",VLOOKUP(B211,[1]inscriptions!$A$7:$B$474,2,0))</f>
        <v>Le Sidaner</v>
      </c>
      <c r="E211" s="5" t="str">
        <f>IF(B211="","",VLOOKUP(B211,[1]inscriptions!$A$7:$C$474,3,0))</f>
        <v>Roland</v>
      </c>
      <c r="F211" s="6" t="e">
        <f>IF(B211="","",VLOOKUP(B211,[1]inscriptions!$A$7:$H$474,8,0))</f>
        <v>#N/A</v>
      </c>
      <c r="G211" s="1"/>
      <c r="H211" s="1"/>
    </row>
    <row r="212" spans="1:8" hidden="1" x14ac:dyDescent="0.25">
      <c r="A212" s="9">
        <f t="shared" si="3"/>
        <v>209</v>
      </c>
      <c r="B212" s="10">
        <v>322</v>
      </c>
      <c r="C212" s="8">
        <v>3.5208333333333335E-2</v>
      </c>
      <c r="D212" s="5" t="s">
        <v>77</v>
      </c>
      <c r="E212" s="5" t="s">
        <v>78</v>
      </c>
      <c r="F212" s="6" t="s">
        <v>24</v>
      </c>
      <c r="G212" s="1"/>
      <c r="H212" s="1"/>
    </row>
    <row r="213" spans="1:8" hidden="1" x14ac:dyDescent="0.25">
      <c r="A213" s="9">
        <f t="shared" si="3"/>
        <v>210</v>
      </c>
      <c r="B213" s="10">
        <v>464</v>
      </c>
      <c r="C213" s="8">
        <v>3.5243055555555555E-2</v>
      </c>
      <c r="D213" s="5" t="str">
        <f>IF(B213="","",VLOOKUP(B213,[1]inscriptions!$A$7:$B$474,2,0))</f>
        <v>Corre</v>
      </c>
      <c r="E213" s="5" t="str">
        <f>IF(B213="","",VLOOKUP(B213,[1]inscriptions!$A$7:$C$474,3,0))</f>
        <v>Joel</v>
      </c>
      <c r="F213" s="6" t="str">
        <f>IF(B213="","",VLOOKUP(B213,[1]inscriptions!$A$7:$H$474,8,0))</f>
        <v>V2H</v>
      </c>
      <c r="G213" s="1"/>
      <c r="H213" s="1"/>
    </row>
    <row r="214" spans="1:8" hidden="1" x14ac:dyDescent="0.25">
      <c r="A214" s="9">
        <f t="shared" si="3"/>
        <v>211</v>
      </c>
      <c r="B214" s="10">
        <v>185</v>
      </c>
      <c r="C214" s="8">
        <v>3.5243055555555555E-2</v>
      </c>
      <c r="D214" s="5" t="str">
        <f>IF(B214="","",VLOOKUP(B214,[1]inscriptions!$A$7:$B$474,2,0))</f>
        <v>Rigagneau</v>
      </c>
      <c r="E214" s="5" t="str">
        <f>IF(B214="","",VLOOKUP(B214,[1]inscriptions!$A$7:$C$474,3,0))</f>
        <v>Eric</v>
      </c>
      <c r="F214" s="6" t="str">
        <f>IF(B214="","",VLOOKUP(B214,[1]inscriptions!$A$7:$H$474,8,0))</f>
        <v>V2H</v>
      </c>
      <c r="G214" s="1"/>
      <c r="H214" s="1"/>
    </row>
    <row r="215" spans="1:8" hidden="1" x14ac:dyDescent="0.25">
      <c r="A215" s="9">
        <f t="shared" si="3"/>
        <v>212</v>
      </c>
      <c r="B215" s="10">
        <v>446</v>
      </c>
      <c r="C215" s="8">
        <v>3.5243055555555555E-2</v>
      </c>
      <c r="D215" s="5" t="str">
        <f>IF(B215="","",VLOOKUP(B215,[1]inscriptions!$A$7:$B$474,2,0))</f>
        <v>Vidault</v>
      </c>
      <c r="E215" s="5" t="str">
        <f>IF(B215="","",VLOOKUP(B215,[1]inscriptions!$A$7:$C$474,3,0))</f>
        <v>Daniel</v>
      </c>
      <c r="F215" s="6" t="str">
        <f>IF(B215="","",VLOOKUP(B215,[1]inscriptions!$A$7:$H$474,8,0))</f>
        <v>V3H</v>
      </c>
      <c r="G215" s="1"/>
      <c r="H215" s="1"/>
    </row>
    <row r="216" spans="1:8" hidden="1" x14ac:dyDescent="0.25">
      <c r="A216" s="9">
        <f t="shared" si="3"/>
        <v>213</v>
      </c>
      <c r="B216" s="10">
        <v>184</v>
      </c>
      <c r="C216" s="8">
        <v>3.5277777777777776E-2</v>
      </c>
      <c r="D216" s="5" t="str">
        <f>IF(B216="","",VLOOKUP(B216,[1]inscriptions!$A$7:$B$474,2,0))</f>
        <v>Rigagneau</v>
      </c>
      <c r="E216" s="5" t="str">
        <f>IF(B216="","",VLOOKUP(B216,[1]inscriptions!$A$7:$C$474,3,0))</f>
        <v>Christine</v>
      </c>
      <c r="F216" s="6" t="str">
        <f>IF(B216="","",VLOOKUP(B216,[1]inscriptions!$A$7:$H$474,8,0))</f>
        <v>V1F</v>
      </c>
      <c r="G216" s="1"/>
      <c r="H216" s="1"/>
    </row>
    <row r="217" spans="1:8" hidden="1" x14ac:dyDescent="0.25">
      <c r="A217" s="9">
        <f t="shared" si="3"/>
        <v>214</v>
      </c>
      <c r="B217" s="10">
        <v>178</v>
      </c>
      <c r="C217" s="8">
        <v>3.5289351851851856E-2</v>
      </c>
      <c r="D217" s="5" t="str">
        <f>IF(B217="","",VLOOKUP(B217,[1]inscriptions!$A$7:$B$474,2,0))</f>
        <v>Le Frêche</v>
      </c>
      <c r="E217" s="5" t="str">
        <f>IF(B217="","",VLOOKUP(B217,[1]inscriptions!$A$7:$C$474,3,0))</f>
        <v>Pierre</v>
      </c>
      <c r="F217" s="6" t="s">
        <v>138</v>
      </c>
      <c r="G217" s="1"/>
      <c r="H217" s="1"/>
    </row>
    <row r="218" spans="1:8" hidden="1" x14ac:dyDescent="0.25">
      <c r="A218" s="9">
        <f t="shared" si="3"/>
        <v>215</v>
      </c>
      <c r="B218" s="10">
        <v>219</v>
      </c>
      <c r="C218" s="8">
        <v>3.5289351851851856E-2</v>
      </c>
      <c r="D218" s="5" t="str">
        <f>IF(B218="","",VLOOKUP(B218,[1]inscriptions!$A$7:$B$474,2,0))</f>
        <v>Largeau</v>
      </c>
      <c r="E218" s="5" t="str">
        <f>IF(B218="","",VLOOKUP(B218,[1]inscriptions!$A$7:$C$474,3,0))</f>
        <v>Dominique</v>
      </c>
      <c r="F218" s="6" t="str">
        <f>IF(B218="","",VLOOKUP(B218,[1]inscriptions!$A$7:$H$474,8,0))</f>
        <v>V2H</v>
      </c>
      <c r="G218" s="1"/>
      <c r="H218" s="1"/>
    </row>
    <row r="219" spans="1:8" hidden="1" x14ac:dyDescent="0.25">
      <c r="A219" s="9">
        <f t="shared" si="3"/>
        <v>216</v>
      </c>
      <c r="B219" s="10">
        <v>373</v>
      </c>
      <c r="C219" s="8">
        <v>3.5300925925925923E-2</v>
      </c>
      <c r="D219" s="5" t="str">
        <f>IF(B219="","",VLOOKUP(B219,[1]inscriptions!$A$7:$B$474,2,0))</f>
        <v>Boulain</v>
      </c>
      <c r="E219" s="5" t="str">
        <f>IF(B219="","",VLOOKUP(B219,[1]inscriptions!$A$7:$C$474,3,0))</f>
        <v>Pauline</v>
      </c>
      <c r="F219" s="6" t="s">
        <v>138</v>
      </c>
      <c r="G219" s="1"/>
      <c r="H219" s="1"/>
    </row>
    <row r="220" spans="1:8" hidden="1" x14ac:dyDescent="0.25">
      <c r="A220" s="9">
        <f t="shared" si="3"/>
        <v>217</v>
      </c>
      <c r="B220" s="10">
        <v>498</v>
      </c>
      <c r="C220" s="8">
        <v>3.5381944444444445E-2</v>
      </c>
      <c r="D220" s="5" t="str">
        <f>IF(B220="","",VLOOKUP(B220,[1]inscriptions!$A$7:$B$474,2,0))</f>
        <v>Farge</v>
      </c>
      <c r="E220" s="5" t="str">
        <f>IF(B220="","",VLOOKUP(B220,[1]inscriptions!$A$7:$C$474,3,0))</f>
        <v>Isabelle</v>
      </c>
      <c r="F220" s="6" t="str">
        <f>IF(B220="","",VLOOKUP(B220,[1]inscriptions!$A$7:$H$474,8,0))</f>
        <v>V2F</v>
      </c>
      <c r="G220" s="1"/>
      <c r="H220" s="1"/>
    </row>
    <row r="221" spans="1:8" hidden="1" x14ac:dyDescent="0.25">
      <c r="A221" s="9">
        <f t="shared" si="3"/>
        <v>218</v>
      </c>
      <c r="B221" s="10">
        <v>161</v>
      </c>
      <c r="C221" s="8">
        <v>3.5381944444444445E-2</v>
      </c>
      <c r="D221" s="5" t="str">
        <f>IF(B221="","",VLOOKUP(B221,[1]inscriptions!$A$7:$B$474,2,0))</f>
        <v>Palanque</v>
      </c>
      <c r="E221" s="5" t="str">
        <f>IF(B221="","",VLOOKUP(B221,[1]inscriptions!$A$7:$C$474,3,0))</f>
        <v>Nicole</v>
      </c>
      <c r="F221" s="6" t="str">
        <f>IF(B221="","",VLOOKUP(B221,[1]inscriptions!$A$7:$H$474,8,0))</f>
        <v>V2F</v>
      </c>
      <c r="G221" s="1"/>
      <c r="H221" s="1"/>
    </row>
    <row r="222" spans="1:8" hidden="1" x14ac:dyDescent="0.25">
      <c r="A222" s="9">
        <f t="shared" si="3"/>
        <v>219</v>
      </c>
      <c r="B222" s="10">
        <v>254</v>
      </c>
      <c r="C222" s="8">
        <v>3.5393518518518519E-2</v>
      </c>
      <c r="D222" s="5" t="str">
        <f>IF(B222="","",VLOOKUP(B222,[1]inscriptions!$A$7:$B$474,2,0))</f>
        <v>Bruzzo</v>
      </c>
      <c r="E222" s="5" t="str">
        <f>IF(B222="","",VLOOKUP(B222,[1]inscriptions!$A$7:$C$474,3,0))</f>
        <v>Corinne</v>
      </c>
      <c r="F222" s="6" t="str">
        <f>IF(B222="","",VLOOKUP(B222,[1]inscriptions!$A$7:$H$474,8,0))</f>
        <v>V1F</v>
      </c>
      <c r="G222" s="1"/>
      <c r="H222" s="1"/>
    </row>
    <row r="223" spans="1:8" hidden="1" x14ac:dyDescent="0.25">
      <c r="A223" s="9">
        <f t="shared" si="3"/>
        <v>220</v>
      </c>
      <c r="B223" s="10">
        <v>412</v>
      </c>
      <c r="C223" s="8">
        <v>3.5405092592592592E-2</v>
      </c>
      <c r="D223" s="5" t="s">
        <v>74</v>
      </c>
      <c r="E223" s="5" t="s">
        <v>66</v>
      </c>
      <c r="F223" s="6" t="s">
        <v>46</v>
      </c>
      <c r="G223" s="1"/>
      <c r="H223" s="1"/>
    </row>
    <row r="224" spans="1:8" hidden="1" x14ac:dyDescent="0.25">
      <c r="A224" s="9">
        <f t="shared" si="3"/>
        <v>221</v>
      </c>
      <c r="B224" s="10">
        <v>241</v>
      </c>
      <c r="C224" s="8">
        <v>3.5474537037037041E-2</v>
      </c>
      <c r="D224" s="5" t="str">
        <f>IF(B224="","",VLOOKUP(B224,[1]inscriptions!$A$7:$B$474,2,0))</f>
        <v>Dugleux</v>
      </c>
      <c r="E224" s="5" t="str">
        <f>IF(B224="","",VLOOKUP(B224,[1]inscriptions!$A$7:$C$474,3,0))</f>
        <v>Stéphanie</v>
      </c>
      <c r="F224" s="6" t="str">
        <f>IF(B224="","",VLOOKUP(B224,[1]inscriptions!$A$7:$H$474,8,0))</f>
        <v>V1F</v>
      </c>
      <c r="G224" s="1"/>
      <c r="H224" s="1"/>
    </row>
    <row r="225" spans="1:8" hidden="1" x14ac:dyDescent="0.25">
      <c r="A225" s="9">
        <f t="shared" si="3"/>
        <v>222</v>
      </c>
      <c r="B225" s="10">
        <v>361</v>
      </c>
      <c r="C225" s="8">
        <v>3.5497685185185188E-2</v>
      </c>
      <c r="D225" s="5" t="s">
        <v>89</v>
      </c>
      <c r="E225" s="5" t="s">
        <v>90</v>
      </c>
      <c r="F225" s="6" t="s">
        <v>104</v>
      </c>
      <c r="G225" s="1"/>
      <c r="H225" s="1"/>
    </row>
    <row r="226" spans="1:8" hidden="1" x14ac:dyDescent="0.25">
      <c r="A226" s="9">
        <f t="shared" si="3"/>
        <v>223</v>
      </c>
      <c r="B226" s="10">
        <v>479</v>
      </c>
      <c r="C226" s="8">
        <v>3.5509259259259261E-2</v>
      </c>
      <c r="D226" s="5" t="str">
        <f>IF(B226="","",VLOOKUP(B226,[1]inscriptions!$A$7:$B$474,2,0))</f>
        <v>Martinet</v>
      </c>
      <c r="E226" s="5" t="str">
        <f>IF(B226="","",VLOOKUP(B226,[1]inscriptions!$A$7:$C$474,3,0))</f>
        <v>Christelle</v>
      </c>
      <c r="F226" s="6" t="str">
        <f>IF(B226="","",VLOOKUP(B226,[1]inscriptions!$A$7:$H$474,8,0))</f>
        <v>V1F</v>
      </c>
      <c r="G226" s="1"/>
      <c r="H226" s="1"/>
    </row>
    <row r="227" spans="1:8" hidden="1" x14ac:dyDescent="0.25">
      <c r="A227" s="9">
        <f t="shared" si="3"/>
        <v>224</v>
      </c>
      <c r="B227" s="10">
        <v>394</v>
      </c>
      <c r="C227" s="8">
        <v>3.5509259259259261E-2</v>
      </c>
      <c r="D227" s="5" t="str">
        <f>IF(B227="","",VLOOKUP(B227,[1]inscriptions!$A$7:$B$474,2,0))</f>
        <v>Vairon</v>
      </c>
      <c r="E227" s="5" t="str">
        <f>IF(B227="","",VLOOKUP(B227,[1]inscriptions!$A$7:$C$474,3,0))</f>
        <v>Valérie</v>
      </c>
      <c r="F227" s="6" t="str">
        <f>IF(B227="","",VLOOKUP(B227,[1]inscriptions!$A$7:$H$474,8,0))</f>
        <v>V1F</v>
      </c>
      <c r="G227" s="1"/>
      <c r="H227" s="1"/>
    </row>
    <row r="228" spans="1:8" hidden="1" x14ac:dyDescent="0.25">
      <c r="A228" s="9">
        <f t="shared" si="3"/>
        <v>225</v>
      </c>
      <c r="B228" s="10">
        <v>132</v>
      </c>
      <c r="C228" s="8">
        <v>3.560185185185185E-2</v>
      </c>
      <c r="D228" s="5" t="s">
        <v>121</v>
      </c>
      <c r="E228" s="5" t="s">
        <v>122</v>
      </c>
      <c r="F228" s="6" t="s">
        <v>123</v>
      </c>
      <c r="G228" s="1"/>
      <c r="H228" s="1"/>
    </row>
    <row r="229" spans="1:8" hidden="1" x14ac:dyDescent="0.25">
      <c r="A229" s="9">
        <f t="shared" si="3"/>
        <v>226</v>
      </c>
      <c r="B229" s="10">
        <v>199</v>
      </c>
      <c r="C229" s="8">
        <v>3.5844907407407409E-2</v>
      </c>
      <c r="D229" s="5" t="str">
        <f>IF(B229="","",VLOOKUP(B229,[1]inscriptions!$A$7:$B$474,2,0))</f>
        <v>Sacré</v>
      </c>
      <c r="E229" s="5" t="str">
        <f>IF(B229="","",VLOOKUP(B229,[1]inscriptions!$A$7:$C$474,3,0))</f>
        <v>Sabine</v>
      </c>
      <c r="F229" s="6" t="str">
        <f>IF(B229="","",VLOOKUP(B229,[1]inscriptions!$A$7:$H$474,8,0))</f>
        <v>V1F</v>
      </c>
      <c r="G229" s="1"/>
      <c r="H229" s="1"/>
    </row>
    <row r="230" spans="1:8" hidden="1" x14ac:dyDescent="0.25">
      <c r="A230" s="9">
        <f t="shared" si="3"/>
        <v>227</v>
      </c>
      <c r="B230" s="10">
        <v>128</v>
      </c>
      <c r="C230" s="8">
        <v>3.5868055555555556E-2</v>
      </c>
      <c r="D230" s="5" t="s">
        <v>124</v>
      </c>
      <c r="E230" s="5" t="s">
        <v>62</v>
      </c>
      <c r="F230" s="6" t="s">
        <v>104</v>
      </c>
      <c r="G230" s="1"/>
      <c r="H230" s="1"/>
    </row>
    <row r="231" spans="1:8" hidden="1" x14ac:dyDescent="0.25">
      <c r="A231" s="9">
        <f t="shared" si="3"/>
        <v>228</v>
      </c>
      <c r="B231" s="10">
        <v>292</v>
      </c>
      <c r="C231" s="8">
        <v>3.5868055555555556E-2</v>
      </c>
      <c r="D231" s="5" t="str">
        <f>IF(B231="","",VLOOKUP(B231,[1]inscriptions!$A$7:$B$474,2,0))</f>
        <v>Cambier</v>
      </c>
      <c r="E231" s="5" t="str">
        <f>IF(B231="","",VLOOKUP(B231,[1]inscriptions!$A$7:$C$474,3,0))</f>
        <v>Elisabeth</v>
      </c>
      <c r="F231" s="6" t="str">
        <f>IF(B231="","",VLOOKUP(B231,[1]inscriptions!$A$7:$H$474,8,0))</f>
        <v>SEF</v>
      </c>
      <c r="G231" s="1"/>
      <c r="H231" s="1"/>
    </row>
    <row r="232" spans="1:8" hidden="1" x14ac:dyDescent="0.25">
      <c r="A232" s="9">
        <f t="shared" si="3"/>
        <v>229</v>
      </c>
      <c r="B232" s="10">
        <v>345</v>
      </c>
      <c r="C232" s="8">
        <v>3.5879629629629629E-2</v>
      </c>
      <c r="D232" s="5"/>
      <c r="E232" s="5"/>
      <c r="F232" s="6"/>
      <c r="G232" s="1"/>
      <c r="H232" s="1"/>
    </row>
    <row r="233" spans="1:8" hidden="1" x14ac:dyDescent="0.25">
      <c r="A233" s="9">
        <f t="shared" si="3"/>
        <v>230</v>
      </c>
      <c r="B233" s="10">
        <v>344</v>
      </c>
      <c r="C233" s="8">
        <v>3.5879629629629629E-2</v>
      </c>
      <c r="D233" s="5" t="str">
        <f>IF(B233="","",VLOOKUP(B233,[1]inscriptions!$A$7:$B$474,2,0))</f>
        <v>Guérin</v>
      </c>
      <c r="E233" s="5" t="str">
        <f>IF(B233="","",VLOOKUP(B233,[1]inscriptions!$A$7:$C$474,3,0))</f>
        <v>Christophe</v>
      </c>
      <c r="F233" s="6" t="str">
        <f>IF(B233="","",VLOOKUP(B233,[1]inscriptions!$A$7:$H$474,8,0))</f>
        <v>V1H</v>
      </c>
      <c r="G233" s="1"/>
      <c r="H233" s="1"/>
    </row>
    <row r="234" spans="1:8" hidden="1" x14ac:dyDescent="0.25">
      <c r="A234" s="9">
        <f t="shared" si="3"/>
        <v>231</v>
      </c>
      <c r="B234" s="10">
        <v>201</v>
      </c>
      <c r="C234" s="8">
        <v>3.5891203703703703E-2</v>
      </c>
      <c r="D234" s="5" t="str">
        <f>IF(B234="","",VLOOKUP(B234,[1]inscriptions!$A$7:$B$474,2,0))</f>
        <v>Caillet</v>
      </c>
      <c r="E234" s="5" t="str">
        <f>IF(B234="","",VLOOKUP(B234,[1]inscriptions!$A$7:$C$474,3,0))</f>
        <v>Eric</v>
      </c>
      <c r="F234" s="6" t="str">
        <f>IF(B234="","",VLOOKUP(B234,[1]inscriptions!$A$7:$H$474,8,0))</f>
        <v>V1H</v>
      </c>
      <c r="G234" s="1"/>
      <c r="H234" s="1"/>
    </row>
    <row r="235" spans="1:8" hidden="1" x14ac:dyDescent="0.25">
      <c r="A235" s="9">
        <f t="shared" si="3"/>
        <v>232</v>
      </c>
      <c r="B235" s="10">
        <v>211</v>
      </c>
      <c r="C235" s="8">
        <v>3.6111111111111115E-2</v>
      </c>
      <c r="D235" s="5" t="str">
        <f>IF(B235="","",VLOOKUP(B235,[1]inscriptions!$A$7:$B$474,2,0))</f>
        <v>Brillouet</v>
      </c>
      <c r="E235" s="5" t="str">
        <f>IF(B235="","",VLOOKUP(B235,[1]inscriptions!$A$7:$C$474,3,0))</f>
        <v>Sebastien</v>
      </c>
      <c r="F235" s="6" t="str">
        <f>IF(B235="","",VLOOKUP(B235,[1]inscriptions!$A$7:$H$474,8,0))</f>
        <v>V1H</v>
      </c>
      <c r="G235" s="1"/>
      <c r="H235" s="1"/>
    </row>
    <row r="236" spans="1:8" hidden="1" x14ac:dyDescent="0.25">
      <c r="A236" s="9">
        <f t="shared" si="3"/>
        <v>233</v>
      </c>
      <c r="B236" s="10">
        <v>356</v>
      </c>
      <c r="C236" s="8">
        <v>3.6168981481481483E-2</v>
      </c>
      <c r="D236" s="5" t="s">
        <v>99</v>
      </c>
      <c r="E236" s="5" t="s">
        <v>100</v>
      </c>
      <c r="F236" s="6" t="s">
        <v>8</v>
      </c>
      <c r="G236" s="1"/>
      <c r="H236" s="1"/>
    </row>
    <row r="237" spans="1:8" hidden="1" x14ac:dyDescent="0.25">
      <c r="A237" s="9">
        <f t="shared" si="3"/>
        <v>234</v>
      </c>
      <c r="B237" s="10">
        <v>378</v>
      </c>
      <c r="C237" s="8">
        <v>3.6168981481481483E-2</v>
      </c>
      <c r="D237" s="5" t="str">
        <f>IF(B237="","",VLOOKUP(B237,[1]inscriptions!$A$7:$B$474,2,0))</f>
        <v>Lagrange</v>
      </c>
      <c r="E237" s="5" t="str">
        <f>IF(B237="","",VLOOKUP(B237,[1]inscriptions!$A$7:$C$474,3,0))</f>
        <v>Alain</v>
      </c>
      <c r="F237" s="6" t="str">
        <f>IF(B237="","",VLOOKUP(B237,[1]inscriptions!$A$7:$H$474,8,0))</f>
        <v>V3H</v>
      </c>
      <c r="G237" s="1"/>
      <c r="H237" s="1"/>
    </row>
    <row r="238" spans="1:8" hidden="1" x14ac:dyDescent="0.25">
      <c r="A238" s="9">
        <f t="shared" si="3"/>
        <v>235</v>
      </c>
      <c r="B238" s="10">
        <v>476</v>
      </c>
      <c r="C238" s="8">
        <v>3.6180555555555556E-2</v>
      </c>
      <c r="D238" s="5" t="str">
        <f>IF(B238="","",VLOOKUP(B238,[1]inscriptions!$A$7:$B$474,2,0))</f>
        <v>Chaigne</v>
      </c>
      <c r="E238" s="5" t="str">
        <f>IF(B238="","",VLOOKUP(B238,[1]inscriptions!$A$7:$C$474,3,0))</f>
        <v>Richard</v>
      </c>
      <c r="F238" s="6" t="str">
        <f>IF(B238="","",VLOOKUP(B238,[1]inscriptions!$A$7:$H$474,8,0))</f>
        <v>V1H</v>
      </c>
      <c r="G238" s="1"/>
      <c r="H238" s="1"/>
    </row>
    <row r="239" spans="1:8" hidden="1" x14ac:dyDescent="0.25">
      <c r="A239" s="9">
        <f t="shared" si="3"/>
        <v>236</v>
      </c>
      <c r="B239" s="10">
        <v>371</v>
      </c>
      <c r="C239" s="8">
        <v>3.619212962962963E-2</v>
      </c>
      <c r="D239" s="5" t="str">
        <f>IF(B239="","",VLOOKUP(B239,[1]inscriptions!$A$7:$B$474,2,0))</f>
        <v>L'hermite</v>
      </c>
      <c r="E239" s="5" t="str">
        <f>IF(B239="","",VLOOKUP(B239,[1]inscriptions!$A$7:$C$474,3,0))</f>
        <v>Patrick</v>
      </c>
      <c r="F239" s="6" t="str">
        <f>IF(B239="","",VLOOKUP(B239,[1]inscriptions!$A$7:$H$474,8,0))</f>
        <v>V3H</v>
      </c>
      <c r="G239" s="1"/>
      <c r="H239" s="1"/>
    </row>
    <row r="240" spans="1:8" hidden="1" x14ac:dyDescent="0.25">
      <c r="A240" s="9">
        <f t="shared" si="3"/>
        <v>237</v>
      </c>
      <c r="B240" s="10">
        <v>401</v>
      </c>
      <c r="C240" s="8">
        <v>3.6203703703703703E-2</v>
      </c>
      <c r="D240" s="5" t="str">
        <f>IF(B240="","",VLOOKUP(B240,[1]inscriptions!$A$7:$B$474,2,0))</f>
        <v>Bordage</v>
      </c>
      <c r="E240" s="5" t="str">
        <f>IF(B240="","",VLOOKUP(B240,[1]inscriptions!$A$7:$C$474,3,0))</f>
        <v>Yohann</v>
      </c>
      <c r="F240" s="6" t="str">
        <f>IF(B240="","",VLOOKUP(B240,[1]inscriptions!$A$7:$H$474,8,0))</f>
        <v>SEH</v>
      </c>
      <c r="G240" s="1"/>
      <c r="H240" s="1"/>
    </row>
    <row r="241" spans="1:8" hidden="1" x14ac:dyDescent="0.25">
      <c r="A241" s="9">
        <f t="shared" si="3"/>
        <v>238</v>
      </c>
      <c r="B241" s="10">
        <v>339</v>
      </c>
      <c r="C241" s="8">
        <v>3.622685185185185E-2</v>
      </c>
      <c r="D241" s="5"/>
      <c r="E241" s="5"/>
      <c r="F241" s="6"/>
      <c r="G241" s="1"/>
      <c r="H241" s="1"/>
    </row>
    <row r="242" spans="1:8" hidden="1" x14ac:dyDescent="0.25">
      <c r="A242" s="9">
        <f t="shared" si="3"/>
        <v>239</v>
      </c>
      <c r="B242" s="10">
        <v>123</v>
      </c>
      <c r="C242" s="8">
        <v>3.6273148148148145E-2</v>
      </c>
      <c r="D242" s="5" t="s">
        <v>27</v>
      </c>
      <c r="E242" s="5" t="s">
        <v>21</v>
      </c>
      <c r="F242" s="6" t="s">
        <v>17</v>
      </c>
      <c r="G242" s="1"/>
      <c r="H242" s="1"/>
    </row>
    <row r="243" spans="1:8" hidden="1" x14ac:dyDescent="0.25">
      <c r="A243" s="9">
        <f t="shared" si="3"/>
        <v>240</v>
      </c>
      <c r="B243" s="10">
        <v>431</v>
      </c>
      <c r="C243" s="8">
        <v>3.6354166666666667E-2</v>
      </c>
      <c r="D243" s="5" t="str">
        <f>IF(B243="","",VLOOKUP(B243,[1]inscriptions!$A$7:$B$474,2,0))</f>
        <v>Laurier</v>
      </c>
      <c r="E243" s="5" t="str">
        <f>IF(B243="","",VLOOKUP(B243,[1]inscriptions!$A$7:$C$474,3,0))</f>
        <v>Nathalie</v>
      </c>
      <c r="F243" s="6" t="str">
        <f>IF(B243="","",VLOOKUP(B243,[1]inscriptions!$A$7:$H$474,8,0))</f>
        <v>V1F</v>
      </c>
      <c r="G243" s="1"/>
      <c r="H243" s="1"/>
    </row>
    <row r="244" spans="1:8" hidden="1" x14ac:dyDescent="0.25">
      <c r="A244" s="9">
        <f t="shared" si="3"/>
        <v>241</v>
      </c>
      <c r="B244" s="10">
        <v>500</v>
      </c>
      <c r="C244" s="8">
        <v>3.6481481481481483E-2</v>
      </c>
      <c r="D244" s="5" t="s">
        <v>101</v>
      </c>
      <c r="E244" s="5" t="s">
        <v>69</v>
      </c>
      <c r="F244" s="6" t="s">
        <v>104</v>
      </c>
      <c r="G244" s="1"/>
      <c r="H244" s="1"/>
    </row>
    <row r="245" spans="1:8" hidden="1" x14ac:dyDescent="0.25">
      <c r="A245" s="9">
        <f t="shared" si="3"/>
        <v>242</v>
      </c>
      <c r="B245" s="10">
        <v>320</v>
      </c>
      <c r="C245" s="8">
        <v>3.6493055555555549E-2</v>
      </c>
      <c r="D245" s="5" t="s">
        <v>91</v>
      </c>
      <c r="E245" s="5" t="s">
        <v>92</v>
      </c>
      <c r="F245" s="6" t="s">
        <v>104</v>
      </c>
      <c r="G245" s="1"/>
      <c r="H245" s="1"/>
    </row>
    <row r="246" spans="1:8" hidden="1" x14ac:dyDescent="0.25">
      <c r="A246" s="9">
        <f t="shared" si="3"/>
        <v>243</v>
      </c>
      <c r="B246" s="10">
        <v>247</v>
      </c>
      <c r="C246" s="8">
        <v>3.6550925925925924E-2</v>
      </c>
      <c r="D246" s="5" t="str">
        <f>IF(B246="","",VLOOKUP(B246,[1]inscriptions!$A$7:$B$474,2,0))</f>
        <v>Pichelin</v>
      </c>
      <c r="E246" s="5" t="str">
        <f>IF(B246="","",VLOOKUP(B246,[1]inscriptions!$A$7:$C$474,3,0))</f>
        <v>Christelle</v>
      </c>
      <c r="F246" s="6" t="str">
        <f>IF(B246="","",VLOOKUP(B246,[1]inscriptions!$A$7:$H$474,8,0))</f>
        <v>V1H</v>
      </c>
      <c r="G246" s="1"/>
      <c r="H246" s="1"/>
    </row>
    <row r="247" spans="1:8" hidden="1" x14ac:dyDescent="0.25">
      <c r="A247" s="9">
        <f t="shared" si="3"/>
        <v>244</v>
      </c>
      <c r="B247" s="10">
        <v>103</v>
      </c>
      <c r="C247" s="8">
        <v>3.6574074074074071E-2</v>
      </c>
      <c r="D247" s="5" t="s">
        <v>125</v>
      </c>
      <c r="E247" s="5" t="s">
        <v>126</v>
      </c>
      <c r="F247" s="6" t="s">
        <v>24</v>
      </c>
      <c r="G247" s="1"/>
      <c r="H247" s="1"/>
    </row>
    <row r="248" spans="1:8" hidden="1" x14ac:dyDescent="0.25">
      <c r="A248" s="9">
        <f t="shared" si="3"/>
        <v>245</v>
      </c>
      <c r="B248" s="10">
        <v>405</v>
      </c>
      <c r="C248" s="8">
        <v>3.6608796296296299E-2</v>
      </c>
      <c r="D248" s="5" t="str">
        <f>IF(B248="","",VLOOKUP(B248,[1]inscriptions!$A$7:$B$474,2,0))</f>
        <v>Faucher</v>
      </c>
      <c r="E248" s="5" t="str">
        <f>IF(B248="","",VLOOKUP(B248,[1]inscriptions!$A$7:$C$474,3,0))</f>
        <v>Jean</v>
      </c>
      <c r="F248" s="6" t="str">
        <f>IF(B248="","",VLOOKUP(B248,[1]inscriptions!$A$7:$H$474,8,0))</f>
        <v>V3H</v>
      </c>
      <c r="G248" s="1"/>
      <c r="H248" s="1"/>
    </row>
    <row r="249" spans="1:8" hidden="1" x14ac:dyDescent="0.25">
      <c r="A249" s="9">
        <f t="shared" si="3"/>
        <v>246</v>
      </c>
      <c r="B249" s="10">
        <v>255</v>
      </c>
      <c r="C249" s="8">
        <v>3.667824074074074E-2</v>
      </c>
      <c r="D249" s="5" t="str">
        <f>IF(B249="","",VLOOKUP(B249,[1]inscriptions!$A$7:$B$474,2,0))</f>
        <v>Colart</v>
      </c>
      <c r="E249" s="5" t="str">
        <f>IF(B249="","",VLOOKUP(B249,[1]inscriptions!$A$7:$C$474,3,0))</f>
        <v>Dorothée</v>
      </c>
      <c r="F249" s="6" t="str">
        <f>IF(B249="","",VLOOKUP(B249,[1]inscriptions!$A$7:$H$474,8,0))</f>
        <v>V1F</v>
      </c>
      <c r="G249" s="1"/>
      <c r="H249" s="1"/>
    </row>
    <row r="250" spans="1:8" hidden="1" x14ac:dyDescent="0.25">
      <c r="A250" s="9">
        <f t="shared" si="3"/>
        <v>247</v>
      </c>
      <c r="B250" s="10">
        <v>321</v>
      </c>
      <c r="C250" s="8">
        <v>3.667824074074074E-2</v>
      </c>
      <c r="D250" s="5" t="str">
        <f>IF(B250="","",VLOOKUP(B250,[1]inscriptions!$A$7:$B$474,2,0))</f>
        <v>Beneteau</v>
      </c>
      <c r="E250" s="5" t="str">
        <f>IF(B250="","",VLOOKUP(B250,[1]inscriptions!$A$7:$C$474,3,0))</f>
        <v>Pascal</v>
      </c>
      <c r="F250" s="6" t="str">
        <f>IF(B250="","",VLOOKUP(B250,[1]inscriptions!$A$7:$H$474,8,0))</f>
        <v>V1H</v>
      </c>
      <c r="G250" s="1"/>
      <c r="H250" s="1"/>
    </row>
    <row r="251" spans="1:8" hidden="1" x14ac:dyDescent="0.25">
      <c r="A251" s="9">
        <f t="shared" si="3"/>
        <v>248</v>
      </c>
      <c r="B251" s="10">
        <v>376</v>
      </c>
      <c r="C251" s="8">
        <v>3.6747685185185182E-2</v>
      </c>
      <c r="D251" s="5" t="str">
        <f>IF(B251="","",VLOOKUP(B251,[1]inscriptions!$A$7:$B$474,2,0))</f>
        <v>Collet</v>
      </c>
      <c r="E251" s="5" t="str">
        <f>IF(B251="","",VLOOKUP(B251,[1]inscriptions!$A$7:$C$474,3,0))</f>
        <v>Christophe</v>
      </c>
      <c r="F251" s="6" t="str">
        <f>IF(B251="","",VLOOKUP(B251,[1]inscriptions!$A$7:$H$474,8,0))</f>
        <v>V2H</v>
      </c>
      <c r="G251" s="1"/>
      <c r="H251" s="1"/>
    </row>
    <row r="252" spans="1:8" hidden="1" x14ac:dyDescent="0.25">
      <c r="A252" s="9">
        <f t="shared" si="3"/>
        <v>249</v>
      </c>
      <c r="B252" s="10">
        <v>210</v>
      </c>
      <c r="C252" s="8">
        <v>3.6793981481481483E-2</v>
      </c>
      <c r="D252" s="5" t="str">
        <f>IF(B252="","",VLOOKUP(B252,[1]inscriptions!$A$7:$B$474,2,0))</f>
        <v>Brillanceau</v>
      </c>
      <c r="E252" s="5" t="str">
        <f>IF(B252="","",VLOOKUP(B252,[1]inscriptions!$A$7:$C$474,3,0))</f>
        <v>Dominique</v>
      </c>
      <c r="F252" s="6" t="str">
        <f>IF(B252="","",VLOOKUP(B252,[1]inscriptions!$A$7:$H$474,8,0))</f>
        <v>V1H</v>
      </c>
      <c r="G252" s="1"/>
      <c r="H252" s="1"/>
    </row>
    <row r="253" spans="1:8" hidden="1" x14ac:dyDescent="0.25">
      <c r="A253" s="9">
        <f t="shared" si="3"/>
        <v>250</v>
      </c>
      <c r="B253" s="10">
        <v>471</v>
      </c>
      <c r="C253" s="8">
        <v>3.6793981481481483E-2</v>
      </c>
      <c r="D253" s="5" t="str">
        <f>IF(B253="","",VLOOKUP(B253,[1]inscriptions!$A$7:$B$474,2,0))</f>
        <v>Boyer</v>
      </c>
      <c r="E253" s="5" t="str">
        <f>IF(B253="","",VLOOKUP(B253,[1]inscriptions!$A$7:$C$474,3,0))</f>
        <v>Christian</v>
      </c>
      <c r="F253" s="6" t="str">
        <f>IF(B253="","",VLOOKUP(B253,[1]inscriptions!$A$7:$H$474,8,0))</f>
        <v>V2H</v>
      </c>
      <c r="G253" s="1"/>
      <c r="H253" s="1"/>
    </row>
    <row r="254" spans="1:8" hidden="1" x14ac:dyDescent="0.25">
      <c r="A254" s="9">
        <f t="shared" si="3"/>
        <v>251</v>
      </c>
      <c r="B254" s="10">
        <v>193</v>
      </c>
      <c r="C254" s="8">
        <v>3.6805555555555557E-2</v>
      </c>
      <c r="D254" s="5" t="str">
        <f>IF(B254="","",VLOOKUP(B254,[1]inscriptions!$A$7:$B$474,2,0))</f>
        <v>Benoit</v>
      </c>
      <c r="E254" s="5" t="str">
        <f>IF(B254="","",VLOOKUP(B254,[1]inscriptions!$A$7:$C$474,3,0))</f>
        <v>Damien</v>
      </c>
      <c r="F254" s="6" t="s">
        <v>138</v>
      </c>
      <c r="G254" s="1"/>
      <c r="H254" s="1"/>
    </row>
    <row r="255" spans="1:8" hidden="1" x14ac:dyDescent="0.25">
      <c r="A255" s="9">
        <f t="shared" si="3"/>
        <v>252</v>
      </c>
      <c r="B255" s="10">
        <v>238</v>
      </c>
      <c r="C255" s="8">
        <v>3.6828703703703704E-2</v>
      </c>
      <c r="D255" s="5" t="str">
        <f>IF(B255="","",VLOOKUP(B255,[1]inscriptions!$A$7:$B$474,2,0))</f>
        <v>Fradin</v>
      </c>
      <c r="E255" s="5" t="str">
        <f>IF(B255="","",VLOOKUP(B255,[1]inscriptions!$A$7:$C$474,3,0))</f>
        <v>Alain</v>
      </c>
      <c r="F255" s="6" t="str">
        <f>IF(B255="","",VLOOKUP(B255,[1]inscriptions!$A$7:$H$474,8,0))</f>
        <v>V2H</v>
      </c>
      <c r="G255" s="1"/>
      <c r="H255" s="1"/>
    </row>
    <row r="256" spans="1:8" hidden="1" x14ac:dyDescent="0.25">
      <c r="A256" s="9">
        <f t="shared" si="3"/>
        <v>253</v>
      </c>
      <c r="B256" s="10">
        <v>104</v>
      </c>
      <c r="C256" s="8">
        <v>3.695601851851852E-2</v>
      </c>
      <c r="D256" s="5" t="s">
        <v>68</v>
      </c>
      <c r="E256" s="5" t="s">
        <v>31</v>
      </c>
      <c r="F256" s="6" t="s">
        <v>17</v>
      </c>
      <c r="G256" s="1"/>
      <c r="H256" s="1"/>
    </row>
    <row r="257" spans="1:8" hidden="1" x14ac:dyDescent="0.25">
      <c r="A257" s="9">
        <f t="shared" si="3"/>
        <v>254</v>
      </c>
      <c r="B257" s="10">
        <v>115</v>
      </c>
      <c r="C257" s="8">
        <v>3.6990740740740741E-2</v>
      </c>
      <c r="D257" s="5"/>
      <c r="E257" s="5"/>
      <c r="F257" s="6"/>
      <c r="G257" s="1"/>
      <c r="H257" s="1"/>
    </row>
    <row r="258" spans="1:8" hidden="1" x14ac:dyDescent="0.25">
      <c r="A258" s="9">
        <f t="shared" si="3"/>
        <v>255</v>
      </c>
      <c r="B258" s="10">
        <v>151</v>
      </c>
      <c r="C258" s="8">
        <v>3.7083333333333336E-2</v>
      </c>
      <c r="D258" s="5" t="s">
        <v>127</v>
      </c>
      <c r="E258" s="5" t="s">
        <v>128</v>
      </c>
      <c r="F258" s="6" t="s">
        <v>17</v>
      </c>
      <c r="G258" s="1"/>
      <c r="H258" s="1"/>
    </row>
    <row r="259" spans="1:8" hidden="1" x14ac:dyDescent="0.25">
      <c r="A259" s="9">
        <f t="shared" si="3"/>
        <v>256</v>
      </c>
      <c r="B259" s="10">
        <v>168</v>
      </c>
      <c r="C259" s="8">
        <v>3.7106481481481483E-2</v>
      </c>
      <c r="D259" s="5" t="str">
        <f>IF(B259="","",VLOOKUP(B259,[1]inscriptions!$A$7:$B$474,2,0))</f>
        <v>Tessier</v>
      </c>
      <c r="E259" s="5" t="str">
        <f>IF(B259="","",VLOOKUP(B259,[1]inscriptions!$A$7:$C$474,3,0))</f>
        <v>Vincent</v>
      </c>
      <c r="F259" s="6" t="str">
        <f>IF(B259="","",VLOOKUP(B259,[1]inscriptions!$A$7:$H$474,8,0))</f>
        <v>V1H</v>
      </c>
      <c r="G259" s="1"/>
      <c r="H259" s="1"/>
    </row>
    <row r="260" spans="1:8" hidden="1" x14ac:dyDescent="0.25">
      <c r="A260" s="9">
        <f t="shared" si="3"/>
        <v>257</v>
      </c>
      <c r="B260" s="10">
        <v>220</v>
      </c>
      <c r="C260" s="8">
        <v>3.7118055555555557E-2</v>
      </c>
      <c r="D260" s="5" t="str">
        <f>IF(B260="","",VLOOKUP(B260,[1]inscriptions!$A$7:$B$474,2,0))</f>
        <v>Largeau</v>
      </c>
      <c r="E260" s="5" t="str">
        <f>IF(B260="","",VLOOKUP(B260,[1]inscriptions!$A$7:$C$474,3,0))</f>
        <v xml:space="preserve">Emma </v>
      </c>
      <c r="F260" s="6" t="str">
        <f>IF(B260="","",VLOOKUP(B260,[1]inscriptions!$A$7:$H$474,8,0))</f>
        <v>SEF</v>
      </c>
      <c r="G260" s="1"/>
      <c r="H260" s="1"/>
    </row>
    <row r="261" spans="1:8" hidden="1" x14ac:dyDescent="0.25">
      <c r="A261" s="9">
        <f t="shared" si="3"/>
        <v>258</v>
      </c>
      <c r="B261" s="10">
        <v>243</v>
      </c>
      <c r="C261" s="8">
        <v>3.7256944444444447E-2</v>
      </c>
      <c r="D261" s="5" t="str">
        <f>IF(B261="","",VLOOKUP(B261,[1]inscriptions!$A$7:$B$474,2,0))</f>
        <v>Simon</v>
      </c>
      <c r="E261" s="5" t="str">
        <f>IF(B261="","",VLOOKUP(B261,[1]inscriptions!$A$7:$C$474,3,0))</f>
        <v>Jean-Luc</v>
      </c>
      <c r="F261" s="6" t="str">
        <f>IF(B261="","",VLOOKUP(B261,[1]inscriptions!$A$7:$H$474,8,0))</f>
        <v>V2H</v>
      </c>
      <c r="G261" s="1"/>
      <c r="H261" s="1"/>
    </row>
    <row r="262" spans="1:8" hidden="1" x14ac:dyDescent="0.25">
      <c r="A262" s="9">
        <f t="shared" si="3"/>
        <v>259</v>
      </c>
      <c r="B262" s="10">
        <v>390</v>
      </c>
      <c r="C262" s="8">
        <v>3.7268518518518513E-2</v>
      </c>
      <c r="D262" s="5" t="str">
        <f>IF(B262="","",VLOOKUP(B262,[1]inscriptions!$A$7:$B$474,2,0))</f>
        <v>Laffitte</v>
      </c>
      <c r="E262" s="5" t="str">
        <f>IF(B262="","",VLOOKUP(B262,[1]inscriptions!$A$7:$C$474,3,0))</f>
        <v>Jean-Pascal</v>
      </c>
      <c r="F262" s="6" t="str">
        <f>IF(B262="","",VLOOKUP(B262,[1]inscriptions!$A$7:$H$474,8,0))</f>
        <v>V1H</v>
      </c>
      <c r="G262" s="1"/>
      <c r="H262" s="1"/>
    </row>
    <row r="263" spans="1:8" hidden="1" x14ac:dyDescent="0.25">
      <c r="A263" s="9">
        <f t="shared" si="3"/>
        <v>260</v>
      </c>
      <c r="B263" s="10">
        <v>170</v>
      </c>
      <c r="C263" s="8">
        <v>3.7291666666666667E-2</v>
      </c>
      <c r="D263" s="5" t="str">
        <f>IF(B263="","",VLOOKUP(B263,[1]inscriptions!$A$7:$B$474,2,0))</f>
        <v>Brunet</v>
      </c>
      <c r="E263" s="5" t="str">
        <f>IF(B263="","",VLOOKUP(B263,[1]inscriptions!$A$7:$C$474,3,0))</f>
        <v>Maxime</v>
      </c>
      <c r="F263" s="6" t="s">
        <v>138</v>
      </c>
      <c r="G263" s="1"/>
      <c r="H263" s="1"/>
    </row>
    <row r="264" spans="1:8" hidden="1" x14ac:dyDescent="0.25">
      <c r="A264" s="9">
        <f t="shared" si="3"/>
        <v>261</v>
      </c>
      <c r="B264" s="10">
        <v>223</v>
      </c>
      <c r="C264" s="8">
        <v>3.7372685185185189E-2</v>
      </c>
      <c r="D264" s="5" t="str">
        <f>IF(B264="","",VLOOKUP(B264,[1]inscriptions!$A$7:$B$474,2,0))</f>
        <v>Cailleaud</v>
      </c>
      <c r="E264" s="5" t="str">
        <f>IF(B264="","",VLOOKUP(B264,[1]inscriptions!$A$7:$C$474,3,0))</f>
        <v>Cyril</v>
      </c>
      <c r="F264" s="6" t="str">
        <f>IF(B264="","",VLOOKUP(B264,[1]inscriptions!$A$7:$H$474,8,0))</f>
        <v>V1H</v>
      </c>
      <c r="G264" s="1"/>
      <c r="H264" s="1"/>
    </row>
    <row r="265" spans="1:8" hidden="1" x14ac:dyDescent="0.25">
      <c r="A265" s="9">
        <f t="shared" si="3"/>
        <v>262</v>
      </c>
      <c r="B265" s="10">
        <v>195</v>
      </c>
      <c r="C265" s="8">
        <v>3.7511574074074072E-2</v>
      </c>
      <c r="D265" s="5" t="str">
        <f>IF(B265="","",VLOOKUP(B265,[1]inscriptions!$A$7:$B$474,2,0))</f>
        <v>Berger</v>
      </c>
      <c r="E265" s="5" t="str">
        <f>IF(B265="","",VLOOKUP(B265,[1]inscriptions!$A$7:$C$474,3,0))</f>
        <v>Jean-Michel</v>
      </c>
      <c r="F265" s="6" t="str">
        <f>IF(B265="","",VLOOKUP(B265,[1]inscriptions!$A$7:$H$474,8,0))</f>
        <v>V3H</v>
      </c>
      <c r="G265" s="1"/>
      <c r="H265" s="1"/>
    </row>
    <row r="266" spans="1:8" hidden="1" x14ac:dyDescent="0.25">
      <c r="A266" s="9">
        <f t="shared" si="3"/>
        <v>263</v>
      </c>
      <c r="B266" s="10">
        <v>407</v>
      </c>
      <c r="C266" s="8">
        <v>3.7534722222222219E-2</v>
      </c>
      <c r="D266" s="5" t="str">
        <f>IF(B266="","",VLOOKUP(B266,[1]inscriptions!$A$7:$B$474,2,0))</f>
        <v>Pierré</v>
      </c>
      <c r="E266" s="5" t="str">
        <f>IF(B266="","",VLOOKUP(B266,[1]inscriptions!$A$7:$C$474,3,0))</f>
        <v>Michel</v>
      </c>
      <c r="F266" s="6" t="str">
        <f>IF(B266="","",VLOOKUP(B266,[1]inscriptions!$A$7:$H$474,8,0))</f>
        <v>V3H</v>
      </c>
      <c r="G266" s="1"/>
      <c r="H266" s="1"/>
    </row>
    <row r="267" spans="1:8" hidden="1" x14ac:dyDescent="0.25">
      <c r="A267" s="9">
        <f t="shared" si="3"/>
        <v>264</v>
      </c>
      <c r="B267" s="10">
        <v>158</v>
      </c>
      <c r="C267" s="8">
        <v>3.7835648148148153E-2</v>
      </c>
      <c r="D267" s="5" t="str">
        <f>IF(B267="","",VLOOKUP(B267,[1]inscriptions!$A$7:$B$474,2,0))</f>
        <v>Ouvrard</v>
      </c>
      <c r="E267" s="5" t="str">
        <f>IF(B267="","",VLOOKUP(B267,[1]inscriptions!$A$7:$C$474,3,0))</f>
        <v>Thierry</v>
      </c>
      <c r="F267" s="6" t="str">
        <f>IF(B267="","",VLOOKUP(B267,[1]inscriptions!$A$7:$H$474,8,0))</f>
        <v>SEH</v>
      </c>
      <c r="G267" s="1"/>
      <c r="H267" s="1"/>
    </row>
    <row r="268" spans="1:8" hidden="1" x14ac:dyDescent="0.25">
      <c r="A268" s="9">
        <f t="shared" si="3"/>
        <v>265</v>
      </c>
      <c r="B268" s="10">
        <v>457</v>
      </c>
      <c r="C268" s="8">
        <v>3.7916666666666668E-2</v>
      </c>
      <c r="D268" s="5" t="str">
        <f>IF(B268="","",VLOOKUP(B268,[1]inscriptions!$A$7:$B$474,2,0))</f>
        <v>Ducasse</v>
      </c>
      <c r="E268" s="5" t="str">
        <f>IF(B268="","",VLOOKUP(B268,[1]inscriptions!$A$7:$C$474,3,0))</f>
        <v>Jose</v>
      </c>
      <c r="F268" s="6" t="str">
        <f>IF(B268="","",VLOOKUP(B268,[1]inscriptions!$A$7:$H$474,8,0))</f>
        <v>V3H</v>
      </c>
      <c r="G268" s="1"/>
      <c r="H268" s="1"/>
    </row>
    <row r="269" spans="1:8" hidden="1" x14ac:dyDescent="0.25">
      <c r="A269" s="9">
        <f t="shared" si="3"/>
        <v>266</v>
      </c>
      <c r="B269" s="10">
        <v>374</v>
      </c>
      <c r="C269" s="8">
        <v>3.7974537037037036E-2</v>
      </c>
      <c r="D269" s="5" t="str">
        <f>IF(B269="","",VLOOKUP(B269,[1]inscriptions!$A$7:$B$474,2,0))</f>
        <v>Bouchard</v>
      </c>
      <c r="E269" s="5" t="str">
        <f>IF(B269="","",VLOOKUP(B269,[1]inscriptions!$A$7:$C$474,3,0))</f>
        <v>Blandine</v>
      </c>
      <c r="F269" s="6" t="str">
        <f>IF(B269="","",VLOOKUP(B269,[1]inscriptions!$A$7:$H$474,8,0))</f>
        <v>SEF</v>
      </c>
      <c r="G269" s="1"/>
      <c r="H269" s="1"/>
    </row>
    <row r="270" spans="1:8" hidden="1" x14ac:dyDescent="0.25">
      <c r="A270" s="9">
        <f t="shared" ref="A270:A325" si="4">IF(C270="","",A269+1)</f>
        <v>267</v>
      </c>
      <c r="B270" s="10">
        <v>284</v>
      </c>
      <c r="C270" s="8">
        <v>3.8009259259259263E-2</v>
      </c>
      <c r="D270" s="5" t="str">
        <f>IF(B270="","",VLOOKUP(B270,[1]inscriptions!$A$7:$B$474,2,0))</f>
        <v>Bouzin</v>
      </c>
      <c r="E270" s="5" t="str">
        <f>IF(B270="","",VLOOKUP(B270,[1]inscriptions!$A$7:$C$474,3,0))</f>
        <v>René</v>
      </c>
      <c r="F270" s="6" t="str">
        <f>IF(B270="","",VLOOKUP(B270,[1]inscriptions!$A$7:$H$474,8,0))</f>
        <v>V3H</v>
      </c>
      <c r="G270" s="1"/>
      <c r="H270" s="1"/>
    </row>
    <row r="271" spans="1:8" hidden="1" x14ac:dyDescent="0.25">
      <c r="A271" s="9">
        <f t="shared" si="4"/>
        <v>268</v>
      </c>
      <c r="B271" s="10">
        <v>367</v>
      </c>
      <c r="C271" s="8">
        <v>3.802083333333333E-2</v>
      </c>
      <c r="D271" s="5" t="str">
        <f>IF(B271="","",VLOOKUP(B271,[1]inscriptions!$A$7:$B$474,2,0))</f>
        <v>Boissinot</v>
      </c>
      <c r="E271" s="5" t="str">
        <f>IF(B271="","",VLOOKUP(B271,[1]inscriptions!$A$7:$C$474,3,0))</f>
        <v>Sandra</v>
      </c>
      <c r="F271" s="6" t="str">
        <f>IF(B271="","",VLOOKUP(B271,[1]inscriptions!$A$7:$H$474,8,0))</f>
        <v>V1F</v>
      </c>
      <c r="G271" s="1"/>
      <c r="H271" s="1"/>
    </row>
    <row r="272" spans="1:8" hidden="1" x14ac:dyDescent="0.25">
      <c r="A272" s="9">
        <f t="shared" si="4"/>
        <v>269</v>
      </c>
      <c r="B272" s="10">
        <v>250</v>
      </c>
      <c r="C272" s="8">
        <v>3.8101851851851852E-2</v>
      </c>
      <c r="D272" s="5" t="str">
        <f>IF(B272="","",VLOOKUP(B272,[1]inscriptions!$A$7:$B$474,2,0))</f>
        <v>Augustin</v>
      </c>
      <c r="E272" s="5" t="str">
        <f>IF(B272="","",VLOOKUP(B272,[1]inscriptions!$A$7:$C$474,3,0))</f>
        <v>Mélanie</v>
      </c>
      <c r="F272" s="6" t="str">
        <f>IF(B272="","",VLOOKUP(B272,[1]inscriptions!$A$7:$H$474,8,0))</f>
        <v>SEF</v>
      </c>
      <c r="G272" s="1"/>
      <c r="H272" s="1"/>
    </row>
    <row r="273" spans="1:8" hidden="1" x14ac:dyDescent="0.25">
      <c r="A273" s="9">
        <f t="shared" si="4"/>
        <v>270</v>
      </c>
      <c r="B273" s="10">
        <v>273</v>
      </c>
      <c r="C273" s="8">
        <v>3.8148148148148146E-2</v>
      </c>
      <c r="D273" s="5" t="str">
        <f>IF(B273="","",VLOOKUP(B273,[1]inscriptions!$A$7:$B$474,2,0))</f>
        <v>Vautier</v>
      </c>
      <c r="E273" s="5" t="str">
        <f>IF(B273="","",VLOOKUP(B273,[1]inscriptions!$A$7:$C$474,3,0))</f>
        <v>Benoit</v>
      </c>
      <c r="F273" s="6" t="str">
        <f>IF(B273="","",VLOOKUP(B273,[1]inscriptions!$A$7:$H$474,8,0))</f>
        <v>V1H</v>
      </c>
      <c r="G273" s="1"/>
      <c r="H273" s="1"/>
    </row>
    <row r="274" spans="1:8" hidden="1" x14ac:dyDescent="0.25">
      <c r="A274" s="9">
        <f t="shared" si="4"/>
        <v>271</v>
      </c>
      <c r="B274" s="10">
        <v>327</v>
      </c>
      <c r="C274" s="8">
        <v>3.8240740740740742E-2</v>
      </c>
      <c r="D274" s="5" t="str">
        <f>IF(B274="","",VLOOKUP(B274,[1]inscriptions!$A$7:$B$474,2,0))</f>
        <v>Raveleau</v>
      </c>
      <c r="E274" s="5" t="str">
        <f>IF(B274="","",VLOOKUP(B274,[1]inscriptions!$A$7:$C$474,3,0))</f>
        <v>Catherine</v>
      </c>
      <c r="F274" s="6" t="str">
        <f>IF(B274="","",VLOOKUP(B274,[1]inscriptions!$A$7:$H$474,8,0))</f>
        <v>V1F</v>
      </c>
      <c r="G274" s="1"/>
      <c r="H274" s="1"/>
    </row>
    <row r="275" spans="1:8" hidden="1" x14ac:dyDescent="0.25">
      <c r="A275" s="9">
        <f t="shared" si="4"/>
        <v>272</v>
      </c>
      <c r="B275" s="10">
        <v>377</v>
      </c>
      <c r="C275" s="8">
        <v>3.8275462962962963E-2</v>
      </c>
      <c r="D275" s="5" t="str">
        <f>IF(B275="","",VLOOKUP(B275,[1]inscriptions!$A$7:$B$474,2,0))</f>
        <v>Boinot</v>
      </c>
      <c r="E275" s="5" t="str">
        <f>IF(B275="","",VLOOKUP(B275,[1]inscriptions!$A$7:$C$474,3,0))</f>
        <v>Nelly</v>
      </c>
      <c r="F275" s="6" t="str">
        <f>IF(B275="","",VLOOKUP(B275,[1]inscriptions!$A$7:$H$474,8,0))</f>
        <v>V1F</v>
      </c>
      <c r="G275" s="1"/>
      <c r="H275" s="1"/>
    </row>
    <row r="276" spans="1:8" hidden="1" x14ac:dyDescent="0.25">
      <c r="A276" s="9">
        <f t="shared" si="4"/>
        <v>273</v>
      </c>
      <c r="B276" s="10">
        <v>478</v>
      </c>
      <c r="C276" s="8">
        <v>3.8414351851851852E-2</v>
      </c>
      <c r="D276" s="5" t="str">
        <f>IF(B276="","",VLOOKUP(B276,[1]inscriptions!$A$7:$B$474,2,0))</f>
        <v>Retail</v>
      </c>
      <c r="E276" s="5" t="str">
        <f>IF(B276="","",VLOOKUP(B276,[1]inscriptions!$A$7:$C$474,3,0))</f>
        <v>david</v>
      </c>
      <c r="F276" s="6" t="str">
        <f>IF(B276="","",VLOOKUP(B276,[1]inscriptions!$A$7:$H$474,8,0))</f>
        <v>V1H</v>
      </c>
      <c r="G276" s="1"/>
      <c r="H276" s="1"/>
    </row>
    <row r="277" spans="1:8" hidden="1" x14ac:dyDescent="0.25">
      <c r="A277" s="9">
        <f t="shared" si="4"/>
        <v>274</v>
      </c>
      <c r="B277" s="10">
        <v>422</v>
      </c>
      <c r="C277" s="8">
        <v>3.8553240740740742E-2</v>
      </c>
      <c r="D277" s="5" t="str">
        <f>IF(B277="","",VLOOKUP(B277,[1]inscriptions!$A$7:$B$474,2,0))</f>
        <v>Largeau</v>
      </c>
      <c r="E277" s="5" t="str">
        <f>IF(B277="","",VLOOKUP(B277,[1]inscriptions!$A$7:$C$474,3,0))</f>
        <v>Christine</v>
      </c>
      <c r="F277" s="6" t="str">
        <f>IF(B277="","",VLOOKUP(B277,[1]inscriptions!$A$7:$H$474,8,0))</f>
        <v>V2F</v>
      </c>
      <c r="G277" s="1"/>
      <c r="H277" s="1"/>
    </row>
    <row r="278" spans="1:8" hidden="1" x14ac:dyDescent="0.25">
      <c r="A278" s="9">
        <f t="shared" si="4"/>
        <v>275</v>
      </c>
      <c r="B278" s="10">
        <v>162</v>
      </c>
      <c r="C278" s="8">
        <v>3.8946759259259257E-2</v>
      </c>
      <c r="D278" s="5" t="str">
        <f>IF(B278="","",VLOOKUP(B278,[1]inscriptions!$A$7:$B$474,2,0))</f>
        <v>Bourreau</v>
      </c>
      <c r="E278" s="5" t="str">
        <f>IF(B278="","",VLOOKUP(B278,[1]inscriptions!$A$7:$C$474,3,0))</f>
        <v>Antoine</v>
      </c>
      <c r="F278" s="6" t="str">
        <f>IF(B278="","",VLOOKUP(B278,[1]inscriptions!$A$7:$H$474,8,0))</f>
        <v>V1H</v>
      </c>
      <c r="G278" s="1"/>
      <c r="H278" s="1"/>
    </row>
    <row r="279" spans="1:8" hidden="1" x14ac:dyDescent="0.25">
      <c r="A279" s="9">
        <f t="shared" si="4"/>
        <v>276</v>
      </c>
      <c r="B279" s="10">
        <v>392</v>
      </c>
      <c r="C279" s="8">
        <v>3.8981481481481485E-2</v>
      </c>
      <c r="D279" s="5" t="str">
        <f>IF(B279="","",VLOOKUP(B279,[1]inscriptions!$A$7:$B$474,2,0))</f>
        <v>Pac</v>
      </c>
      <c r="E279" s="5" t="str">
        <f>IF(B279="","",VLOOKUP(B279,[1]inscriptions!$A$7:$C$474,3,0))</f>
        <v>Julien</v>
      </c>
      <c r="F279" s="6" t="str">
        <f>IF(B279="","",VLOOKUP(B279,[1]inscriptions!$A$7:$H$474,8,0))</f>
        <v>SEH</v>
      </c>
      <c r="G279" s="1"/>
      <c r="H279" s="1"/>
    </row>
    <row r="280" spans="1:8" hidden="1" x14ac:dyDescent="0.25">
      <c r="A280" s="9">
        <f t="shared" si="4"/>
        <v>277</v>
      </c>
      <c r="B280" s="10">
        <v>215</v>
      </c>
      <c r="C280" s="8">
        <v>3.9108796296296301E-2</v>
      </c>
      <c r="D280" s="5" t="str">
        <f>IF(B280="","",VLOOKUP(B280,[1]inscriptions!$A$7:$B$474,2,0))</f>
        <v>Bouchet</v>
      </c>
      <c r="E280" s="5" t="str">
        <f>IF(B280="","",VLOOKUP(B280,[1]inscriptions!$A$7:$C$474,3,0))</f>
        <v>Jean-françois</v>
      </c>
      <c r="F280" s="6" t="str">
        <f>IF(B280="","",VLOOKUP(B280,[1]inscriptions!$A$7:$H$474,8,0))</f>
        <v>V1H</v>
      </c>
      <c r="G280" s="1"/>
      <c r="H280" s="1"/>
    </row>
    <row r="281" spans="1:8" hidden="1" x14ac:dyDescent="0.25">
      <c r="A281" s="9">
        <f t="shared" si="4"/>
        <v>278</v>
      </c>
      <c r="B281" s="10">
        <v>105</v>
      </c>
      <c r="C281" s="8">
        <v>3.9120370370370368E-2</v>
      </c>
      <c r="D281" s="5" t="s">
        <v>129</v>
      </c>
      <c r="E281" s="5" t="s">
        <v>31</v>
      </c>
      <c r="F281" s="6" t="s">
        <v>8</v>
      </c>
      <c r="G281" s="1"/>
      <c r="H281" s="1"/>
    </row>
    <row r="282" spans="1:8" hidden="1" x14ac:dyDescent="0.25">
      <c r="A282" s="9">
        <f t="shared" si="4"/>
        <v>279</v>
      </c>
      <c r="B282" s="10">
        <v>441</v>
      </c>
      <c r="C282" s="8">
        <v>3.9386574074074074E-2</v>
      </c>
      <c r="D282" s="5" t="str">
        <f>IF(B282="","",VLOOKUP(B282,[1]inscriptions!$A$7:$B$474,2,0))</f>
        <v>Demeurant</v>
      </c>
      <c r="E282" s="5" t="str">
        <f>IF(B282="","",VLOOKUP(B282,[1]inscriptions!$A$7:$C$474,3,0))</f>
        <v>Yann</v>
      </c>
      <c r="F282" s="6" t="str">
        <f>IF(B282="","",VLOOKUP(B282,[1]inscriptions!$A$7:$H$474,8,0))</f>
        <v>V2H</v>
      </c>
      <c r="G282" s="1"/>
      <c r="H282" s="1"/>
    </row>
    <row r="283" spans="1:8" x14ac:dyDescent="0.25">
      <c r="A283" s="9">
        <f t="shared" si="4"/>
        <v>280</v>
      </c>
      <c r="B283" s="10">
        <v>160</v>
      </c>
      <c r="C283" s="8">
        <v>3.9456018518518522E-2</v>
      </c>
      <c r="D283" s="5" t="str">
        <f>IF(B283="","",VLOOKUP(B283,[1]inscriptions!$A$7:$B$474,2,0))</f>
        <v>Pillot</v>
      </c>
      <c r="E283" s="5" t="str">
        <f>IF(B283="","",VLOOKUP(B283,[1]inscriptions!$A$7:$C$474,3,0))</f>
        <v>Annick</v>
      </c>
      <c r="F283" s="6" t="str">
        <f>IF(B283="","",VLOOKUP(B283,[1]inscriptions!$A$7:$H$474,8,0))</f>
        <v>V4F</v>
      </c>
      <c r="G283" s="1"/>
      <c r="H283" s="1"/>
    </row>
    <row r="284" spans="1:8" hidden="1" x14ac:dyDescent="0.25">
      <c r="A284" s="9">
        <f t="shared" si="4"/>
        <v>281</v>
      </c>
      <c r="B284" s="10">
        <v>159</v>
      </c>
      <c r="C284" s="8">
        <v>3.9641203703703706E-2</v>
      </c>
      <c r="D284" s="5" t="str">
        <f>IF(B284="","",VLOOKUP(B284,[1]inscriptions!$A$7:$B$474,2,0))</f>
        <v>Dionnet</v>
      </c>
      <c r="E284" s="5" t="str">
        <f>IF(B284="","",VLOOKUP(B284,[1]inscriptions!$A$7:$C$474,3,0))</f>
        <v>Guillaume</v>
      </c>
      <c r="F284" s="6" t="str">
        <f>IF(B284="","",VLOOKUP(B284,[1]inscriptions!$A$7:$H$474,8,0))</f>
        <v>SEH</v>
      </c>
      <c r="G284" s="1"/>
      <c r="H284" s="1"/>
    </row>
    <row r="285" spans="1:8" hidden="1" x14ac:dyDescent="0.25">
      <c r="A285" s="9">
        <f t="shared" si="4"/>
        <v>282</v>
      </c>
      <c r="B285" s="10">
        <v>269</v>
      </c>
      <c r="C285" s="8">
        <v>3.9710648148148148E-2</v>
      </c>
      <c r="D285" s="5" t="str">
        <f>IF(B285="","",VLOOKUP(B285,[1]inscriptions!$A$7:$B$474,2,0))</f>
        <v>Bobineau</v>
      </c>
      <c r="E285" s="5" t="str">
        <f>IF(B285="","",VLOOKUP(B285,[1]inscriptions!$A$7:$C$474,3,0))</f>
        <v>Valérie</v>
      </c>
      <c r="F285" s="6" t="str">
        <f>IF(B285="","",VLOOKUP(B285,[1]inscriptions!$A$7:$H$474,8,0))</f>
        <v>V1F</v>
      </c>
      <c r="G285" s="1"/>
      <c r="H285" s="1"/>
    </row>
    <row r="286" spans="1:8" hidden="1" x14ac:dyDescent="0.25">
      <c r="A286" s="9">
        <f t="shared" si="4"/>
        <v>283</v>
      </c>
      <c r="B286" s="10">
        <v>277</v>
      </c>
      <c r="C286" s="8">
        <v>3.9780092592592589E-2</v>
      </c>
      <c r="D286" s="5" t="str">
        <f>IF(B286="","",VLOOKUP(B286,[1]inscriptions!$A$7:$B$474,2,0))</f>
        <v>Jeanneau</v>
      </c>
      <c r="E286" s="5" t="str">
        <f>IF(B286="","",VLOOKUP(B286,[1]inscriptions!$A$7:$C$474,3,0))</f>
        <v>Cécile</v>
      </c>
      <c r="F286" s="6" t="str">
        <f>IF(B286="","",VLOOKUP(B286,[1]inscriptions!$A$7:$H$474,8,0))</f>
        <v>SEF</v>
      </c>
      <c r="G286" s="1"/>
      <c r="H286" s="1"/>
    </row>
    <row r="287" spans="1:8" hidden="1" x14ac:dyDescent="0.25">
      <c r="A287" s="9">
        <f t="shared" si="4"/>
        <v>284</v>
      </c>
      <c r="B287" s="10">
        <v>323</v>
      </c>
      <c r="C287" s="8">
        <v>3.9837962962962964E-2</v>
      </c>
      <c r="D287" s="5" t="str">
        <f>IF(B287="","",VLOOKUP(B287,[1]inscriptions!$A$7:$B$474,2,0))</f>
        <v>Moronval</v>
      </c>
      <c r="E287" s="5" t="str">
        <f>IF(B287="","",VLOOKUP(B287,[1]inscriptions!$A$7:$C$474,3,0))</f>
        <v>Tiphiaine</v>
      </c>
      <c r="F287" s="6" t="str">
        <f>IF(B287="","",VLOOKUP(B287,[1]inscriptions!$A$7:$H$474,8,0))</f>
        <v>SEF</v>
      </c>
      <c r="G287" s="1"/>
      <c r="H287" s="1"/>
    </row>
    <row r="288" spans="1:8" hidden="1" x14ac:dyDescent="0.25">
      <c r="A288" s="9">
        <f t="shared" si="4"/>
        <v>285</v>
      </c>
      <c r="B288" s="10">
        <v>319</v>
      </c>
      <c r="C288" s="8">
        <v>0.04</v>
      </c>
      <c r="D288" s="5" t="str">
        <f>IF(B288="","",VLOOKUP(B288,[1]inscriptions!$A$7:$B$474,2,0))</f>
        <v>Binois</v>
      </c>
      <c r="E288" s="5" t="str">
        <f>IF(B288="","",VLOOKUP(B288,[1]inscriptions!$A$7:$C$474,3,0))</f>
        <v>Franck</v>
      </c>
      <c r="F288" s="6" t="str">
        <f>IF(B288="","",VLOOKUP(B288,[1]inscriptions!$A$7:$H$474,8,0))</f>
        <v>SEH</v>
      </c>
      <c r="G288" s="1"/>
      <c r="H288" s="1"/>
    </row>
    <row r="289" spans="1:8" hidden="1" x14ac:dyDescent="0.25">
      <c r="A289" s="9">
        <f t="shared" si="4"/>
        <v>286</v>
      </c>
      <c r="B289" s="10">
        <v>270</v>
      </c>
      <c r="C289" s="8">
        <v>4.0219907407407406E-2</v>
      </c>
      <c r="D289" s="5" t="str">
        <f>IF(B289="","",VLOOKUP(B289,[1]inscriptions!$A$7:$B$474,2,0))</f>
        <v>Fritsch</v>
      </c>
      <c r="E289" s="5" t="str">
        <f>IF(B289="","",VLOOKUP(B289,[1]inscriptions!$A$7:$C$474,3,0))</f>
        <v>Delphine</v>
      </c>
      <c r="F289" s="6" t="str">
        <f>IF(B289="","",VLOOKUP(B289,[1]inscriptions!$A$7:$H$474,8,0))</f>
        <v>V1F</v>
      </c>
      <c r="G289" s="1"/>
      <c r="H289" s="1"/>
    </row>
    <row r="290" spans="1:8" hidden="1" x14ac:dyDescent="0.25">
      <c r="A290" s="9">
        <f t="shared" si="4"/>
        <v>287</v>
      </c>
      <c r="B290" s="10">
        <v>119</v>
      </c>
      <c r="C290" s="8">
        <v>4.0347222222222222E-2</v>
      </c>
      <c r="D290" s="5" t="s">
        <v>75</v>
      </c>
      <c r="E290" s="5" t="s">
        <v>130</v>
      </c>
      <c r="F290" s="6" t="s">
        <v>123</v>
      </c>
      <c r="G290" s="1"/>
      <c r="H290" s="1"/>
    </row>
    <row r="291" spans="1:8" hidden="1" x14ac:dyDescent="0.25">
      <c r="A291" s="9">
        <f t="shared" si="4"/>
        <v>288</v>
      </c>
      <c r="B291" s="10">
        <v>120</v>
      </c>
      <c r="C291" s="8">
        <v>4.0358796296296295E-2</v>
      </c>
      <c r="D291" s="5" t="s">
        <v>131</v>
      </c>
      <c r="E291" s="5" t="s">
        <v>132</v>
      </c>
      <c r="F291" s="6" t="s">
        <v>46</v>
      </c>
      <c r="G291" s="1"/>
      <c r="H291" s="1"/>
    </row>
    <row r="292" spans="1:8" hidden="1" x14ac:dyDescent="0.25">
      <c r="A292" s="9">
        <f t="shared" si="4"/>
        <v>289</v>
      </c>
      <c r="B292" s="10">
        <v>117</v>
      </c>
      <c r="C292" s="8">
        <v>4.0358796296296295E-2</v>
      </c>
      <c r="D292" s="5" t="s">
        <v>133</v>
      </c>
      <c r="E292" s="5" t="s">
        <v>70</v>
      </c>
      <c r="F292" s="6" t="s">
        <v>46</v>
      </c>
      <c r="G292" s="1"/>
      <c r="H292" s="1"/>
    </row>
    <row r="293" spans="1:8" hidden="1" x14ac:dyDescent="0.25">
      <c r="A293" s="9">
        <f t="shared" si="4"/>
        <v>290</v>
      </c>
      <c r="B293" s="10">
        <v>218</v>
      </c>
      <c r="C293" s="8">
        <v>4.0752314814814811E-2</v>
      </c>
      <c r="D293" s="5" t="str">
        <f>IF(B293="","",VLOOKUP(B293,[1]inscriptions!$A$7:$B$474,2,0))</f>
        <v>Jabouille</v>
      </c>
      <c r="E293" s="5" t="str">
        <f>IF(B293="","",VLOOKUP(B293,[1]inscriptions!$A$7:$C$474,3,0))</f>
        <v>Carine</v>
      </c>
      <c r="F293" s="6" t="str">
        <f>IF(B293="","",VLOOKUP(B293,[1]inscriptions!$A$7:$H$474,8,0))</f>
        <v>V1F</v>
      </c>
      <c r="G293" s="1"/>
      <c r="H293" s="1"/>
    </row>
    <row r="294" spans="1:8" hidden="1" x14ac:dyDescent="0.25">
      <c r="A294" s="9">
        <f t="shared" si="4"/>
        <v>291</v>
      </c>
      <c r="B294" s="10">
        <v>265</v>
      </c>
      <c r="C294" s="8">
        <v>4.0752314814814811E-2</v>
      </c>
      <c r="D294" s="5" t="str">
        <f>IF(B294="","",VLOOKUP(B294,[1]inscriptions!$A$7:$B$474,2,0))</f>
        <v>Ziégler</v>
      </c>
      <c r="E294" s="5" t="str">
        <f>IF(B294="","",VLOOKUP(B294,[1]inscriptions!$A$7:$C$474,3,0))</f>
        <v>Cécile</v>
      </c>
      <c r="F294" s="6" t="str">
        <f>IF(B294="","",VLOOKUP(B294,[1]inscriptions!$A$7:$H$474,8,0))</f>
        <v>V1F</v>
      </c>
      <c r="G294" s="1"/>
      <c r="H294" s="1"/>
    </row>
    <row r="295" spans="1:8" hidden="1" x14ac:dyDescent="0.25">
      <c r="A295" s="9">
        <f t="shared" si="4"/>
        <v>292</v>
      </c>
      <c r="B295" s="10">
        <v>263</v>
      </c>
      <c r="C295" s="8">
        <v>4.0763888888888891E-2</v>
      </c>
      <c r="D295" s="5" t="str">
        <f>IF(B295="","",VLOOKUP(B295,[1]inscriptions!$A$7:$B$474,2,0))</f>
        <v>Desmier</v>
      </c>
      <c r="E295" s="5" t="str">
        <f>IF(B295="","",VLOOKUP(B295,[1]inscriptions!$A$7:$C$474,3,0))</f>
        <v>Jean-Michel</v>
      </c>
      <c r="F295" s="6" t="str">
        <f>IF(B295="","",VLOOKUP(B295,[1]inscriptions!$A$7:$H$474,8,0))</f>
        <v>SEH</v>
      </c>
      <c r="G295" s="1"/>
      <c r="H295" s="1"/>
    </row>
    <row r="296" spans="1:8" hidden="1" x14ac:dyDescent="0.25">
      <c r="A296" s="9">
        <f t="shared" si="4"/>
        <v>293</v>
      </c>
      <c r="B296" s="10">
        <v>118</v>
      </c>
      <c r="C296" s="8">
        <v>4.0960648148148149E-2</v>
      </c>
      <c r="D296" s="5" t="s">
        <v>134</v>
      </c>
      <c r="E296" s="5" t="s">
        <v>135</v>
      </c>
      <c r="F296" s="6" t="s">
        <v>46</v>
      </c>
      <c r="G296" s="1"/>
      <c r="H296" s="1"/>
    </row>
    <row r="297" spans="1:8" hidden="1" x14ac:dyDescent="0.25">
      <c r="A297" s="9">
        <f t="shared" si="4"/>
        <v>294</v>
      </c>
      <c r="B297" s="10">
        <v>346</v>
      </c>
      <c r="C297" s="8">
        <v>4.1053240740740744E-2</v>
      </c>
      <c r="D297" s="5" t="str">
        <f>IF(B297="","",VLOOKUP(B297,[1]inscriptions!$A$7:$B$474,2,0))</f>
        <v>Arcicault</v>
      </c>
      <c r="E297" s="5" t="str">
        <f>IF(B297="","",VLOOKUP(B297,[1]inscriptions!$A$7:$C$474,3,0))</f>
        <v>Annie</v>
      </c>
      <c r="F297" s="6" t="str">
        <f>IF(B297="","",VLOOKUP(B297,[1]inscriptions!$A$7:$H$474,8,0))</f>
        <v>V3F</v>
      </c>
      <c r="G297" s="1"/>
      <c r="H297" s="1"/>
    </row>
    <row r="298" spans="1:8" hidden="1" x14ac:dyDescent="0.25">
      <c r="A298" s="9">
        <f t="shared" si="4"/>
        <v>295</v>
      </c>
      <c r="B298" s="10">
        <v>246</v>
      </c>
      <c r="C298" s="8">
        <v>4.1053240740740744E-2</v>
      </c>
      <c r="D298" s="5" t="str">
        <f>IF(B298="","",VLOOKUP(B298,[1]inscriptions!$A$7:$B$474,2,0))</f>
        <v>Le Sidaner</v>
      </c>
      <c r="E298" s="5" t="str">
        <f>IF(B298="","",VLOOKUP(B298,[1]inscriptions!$A$7:$C$474,3,0))</f>
        <v>Roland</v>
      </c>
      <c r="F298" s="6" t="str">
        <f>IF(B298="","",VLOOKUP(B298,[1]inscriptions!$A$7:$H$474,8,0))</f>
        <v>V3H</v>
      </c>
      <c r="G298" s="1"/>
      <c r="H298" s="1"/>
    </row>
    <row r="299" spans="1:8" hidden="1" x14ac:dyDescent="0.25">
      <c r="A299" s="9">
        <f t="shared" si="4"/>
        <v>296</v>
      </c>
      <c r="B299" s="10">
        <v>199</v>
      </c>
      <c r="C299" s="8">
        <v>4.1712962962962959E-2</v>
      </c>
      <c r="D299" s="5" t="str">
        <f>IF(B299="","",VLOOKUP(B299,[1]inscriptions!$A$7:$B$474,2,0))</f>
        <v>Sacré</v>
      </c>
      <c r="E299" s="5" t="str">
        <f>IF(B299="","",VLOOKUP(B299,[1]inscriptions!$A$7:$C$474,3,0))</f>
        <v>Sabine</v>
      </c>
      <c r="F299" s="6" t="str">
        <f>IF(B299="","",VLOOKUP(B299,[1]inscriptions!$A$7:$H$474,8,0))</f>
        <v>V1F</v>
      </c>
      <c r="G299" s="1"/>
      <c r="H299" s="1"/>
    </row>
    <row r="300" spans="1:8" hidden="1" x14ac:dyDescent="0.25">
      <c r="A300" s="9">
        <f t="shared" si="4"/>
        <v>297</v>
      </c>
      <c r="B300" s="10">
        <v>202</v>
      </c>
      <c r="C300" s="8">
        <v>4.1759259259259253E-2</v>
      </c>
      <c r="D300" s="5" t="str">
        <f>IF(B300="","",VLOOKUP(B300,[1]inscriptions!$A$7:$B$474,2,0))</f>
        <v>Gontier</v>
      </c>
      <c r="E300" s="5" t="str">
        <f>IF(B300="","",VLOOKUP(B300,[1]inscriptions!$A$7:$C$474,3,0))</f>
        <v>Raphaele</v>
      </c>
      <c r="F300" s="6" t="str">
        <f>IF(B300="","",VLOOKUP(B300,[1]inscriptions!$A$7:$H$474,8,0))</f>
        <v>V1F</v>
      </c>
      <c r="G300" s="1"/>
      <c r="H300" s="1"/>
    </row>
    <row r="301" spans="1:8" hidden="1" x14ac:dyDescent="0.25">
      <c r="A301" s="9">
        <f t="shared" si="4"/>
        <v>298</v>
      </c>
      <c r="B301" s="10">
        <v>489</v>
      </c>
      <c r="C301" s="8">
        <v>4.207175925925926E-2</v>
      </c>
      <c r="D301" s="5" t="str">
        <f>IF(B301="","",VLOOKUP(B301,[1]inscriptions!$A$7:$B$474,2,0))</f>
        <v>Clermont</v>
      </c>
      <c r="E301" s="5" t="str">
        <f>IF(B301="","",VLOOKUP(B301,[1]inscriptions!$A$7:$C$474,3,0))</f>
        <v>denis</v>
      </c>
      <c r="F301" s="6" t="str">
        <f>IF(B301="","",VLOOKUP(B301,[1]inscriptions!$A$7:$H$474,8,0))</f>
        <v>V2H</v>
      </c>
      <c r="G301" s="1"/>
      <c r="H301" s="1"/>
    </row>
    <row r="302" spans="1:8" hidden="1" x14ac:dyDescent="0.25">
      <c r="A302" s="9">
        <f t="shared" si="4"/>
        <v>299</v>
      </c>
      <c r="B302" s="10">
        <v>387</v>
      </c>
      <c r="C302" s="8">
        <v>4.252314814814815E-2</v>
      </c>
      <c r="D302" s="5" t="str">
        <f>IF(B302="","",VLOOKUP(B302,[1]inscriptions!$A$7:$B$474,2,0))</f>
        <v>Teule</v>
      </c>
      <c r="E302" s="5" t="str">
        <f>IF(B302="","",VLOOKUP(B302,[1]inscriptions!$A$7:$C$474,3,0))</f>
        <v>Christophe</v>
      </c>
      <c r="F302" s="6" t="str">
        <f>IF(B302="","",VLOOKUP(B302,[1]inscriptions!$A$7:$H$474,8,0))</f>
        <v>V1H</v>
      </c>
      <c r="G302" s="1"/>
      <c r="H302" s="1"/>
    </row>
    <row r="303" spans="1:8" hidden="1" x14ac:dyDescent="0.25">
      <c r="A303" s="9">
        <f t="shared" si="4"/>
        <v>300</v>
      </c>
      <c r="B303" s="10">
        <v>496</v>
      </c>
      <c r="C303" s="8">
        <v>4.252314814814815E-2</v>
      </c>
      <c r="D303" s="5" t="s">
        <v>71</v>
      </c>
      <c r="E303" s="5" t="s">
        <v>81</v>
      </c>
      <c r="F303" s="6" t="s">
        <v>60</v>
      </c>
      <c r="G303" s="1"/>
      <c r="H303" s="1"/>
    </row>
    <row r="304" spans="1:8" hidden="1" x14ac:dyDescent="0.25">
      <c r="A304" s="9">
        <f t="shared" si="4"/>
        <v>301</v>
      </c>
      <c r="B304" s="10">
        <v>171</v>
      </c>
      <c r="C304" s="8">
        <v>4.3159722222222224E-2</v>
      </c>
      <c r="D304" s="5" t="str">
        <f>IF(B304="","",VLOOKUP(B304,[1]inscriptions!$A$7:$B$474,2,0))</f>
        <v>Lapouge</v>
      </c>
      <c r="E304" s="5" t="str">
        <f>IF(B304="","",VLOOKUP(B304,[1]inscriptions!$A$7:$C$474,3,0))</f>
        <v>Sahra</v>
      </c>
      <c r="F304" s="6" t="str">
        <f>IF(B304="","",VLOOKUP(B304,[1]inscriptions!$A$7:$H$474,8,0))</f>
        <v>V1F</v>
      </c>
      <c r="G304" s="1"/>
      <c r="H304" s="1"/>
    </row>
    <row r="305" spans="1:8" hidden="1" x14ac:dyDescent="0.25">
      <c r="A305" s="9">
        <f t="shared" si="4"/>
        <v>302</v>
      </c>
      <c r="B305" s="10">
        <v>172</v>
      </c>
      <c r="C305" s="8">
        <v>4.3171296296296298E-2</v>
      </c>
      <c r="D305" s="5" t="str">
        <f>IF(B305="","",VLOOKUP(B305,[1]inscriptions!$A$7:$B$474,2,0))</f>
        <v>Gabillard</v>
      </c>
      <c r="E305" s="5" t="str">
        <f>IF(B305="","",VLOOKUP(B305,[1]inscriptions!$A$7:$C$474,3,0))</f>
        <v>Sophie</v>
      </c>
      <c r="F305" s="6" t="str">
        <f>IF(B305="","",VLOOKUP(B305,[1]inscriptions!$A$7:$H$474,8,0))</f>
        <v>V1F</v>
      </c>
      <c r="G305" s="1"/>
      <c r="H305" s="1"/>
    </row>
    <row r="306" spans="1:8" hidden="1" x14ac:dyDescent="0.25">
      <c r="A306" s="9">
        <f t="shared" si="4"/>
        <v>303</v>
      </c>
      <c r="B306" s="10">
        <v>466</v>
      </c>
      <c r="C306" s="8">
        <v>4.3333333333333335E-2</v>
      </c>
      <c r="D306" s="5" t="str">
        <f>IF(B306="","",VLOOKUP(B306,[1]inscriptions!$A$7:$B$474,2,0))</f>
        <v>Guinament</v>
      </c>
      <c r="E306" s="5" t="str">
        <f>IF(B306="","",VLOOKUP(B306,[1]inscriptions!$A$7:$C$474,3,0))</f>
        <v>Laetia</v>
      </c>
      <c r="F306" s="6" t="str">
        <f>IF(B306="","",VLOOKUP(B306,[1]inscriptions!$A$7:$H$474,8,0))</f>
        <v>V1F</v>
      </c>
      <c r="G306" s="1"/>
      <c r="H306" s="1"/>
    </row>
    <row r="307" spans="1:8" hidden="1" x14ac:dyDescent="0.25">
      <c r="A307" s="9">
        <f t="shared" si="4"/>
        <v>304</v>
      </c>
      <c r="B307" s="10">
        <v>477</v>
      </c>
      <c r="C307" s="8">
        <v>4.3425925925925923E-2</v>
      </c>
      <c r="D307" s="5" t="str">
        <f>IF(B307="","",VLOOKUP(B307,[1]inscriptions!$A$7:$B$474,2,0))</f>
        <v>Girard</v>
      </c>
      <c r="E307" s="5" t="str">
        <f>IF(B307="","",VLOOKUP(B307,[1]inscriptions!$A$7:$C$474,3,0))</f>
        <v>Veronique</v>
      </c>
      <c r="F307" s="6" t="str">
        <f>IF(B307="","",VLOOKUP(B307,[1]inscriptions!$A$7:$H$474,8,0))</f>
        <v>V1F</v>
      </c>
      <c r="G307" s="1"/>
      <c r="H307" s="1"/>
    </row>
    <row r="308" spans="1:8" hidden="1" x14ac:dyDescent="0.25">
      <c r="A308" s="9">
        <f t="shared" si="4"/>
        <v>305</v>
      </c>
      <c r="B308" s="10">
        <v>234</v>
      </c>
      <c r="C308" s="8">
        <v>4.3437499999999997E-2</v>
      </c>
      <c r="D308" s="5" t="str">
        <f>IF(B308="","",VLOOKUP(B308,[1]inscriptions!$A$7:$B$474,2,0))</f>
        <v>Bouniot</v>
      </c>
      <c r="E308" s="5" t="str">
        <f>IF(B308="","",VLOOKUP(B308,[1]inscriptions!$A$7:$C$474,3,0))</f>
        <v>Christine</v>
      </c>
      <c r="F308" s="6" t="str">
        <f>IF(B308="","",VLOOKUP(B308,[1]inscriptions!$A$7:$H$474,8,0))</f>
        <v>V1F</v>
      </c>
      <c r="G308" s="1"/>
      <c r="H308" s="1"/>
    </row>
    <row r="309" spans="1:8" hidden="1" x14ac:dyDescent="0.25">
      <c r="A309" s="9">
        <f t="shared" si="4"/>
        <v>306</v>
      </c>
      <c r="B309" s="10">
        <v>290</v>
      </c>
      <c r="C309" s="8">
        <v>4.355324074074074E-2</v>
      </c>
      <c r="D309" s="5" t="str">
        <f>IF(B309="","",VLOOKUP(B309,[1]inscriptions!$A$7:$B$474,2,0))</f>
        <v>Migaud</v>
      </c>
      <c r="E309" s="5" t="str">
        <f>IF(B309="","",VLOOKUP(B309,[1]inscriptions!$A$7:$C$474,3,0))</f>
        <v>Amanda</v>
      </c>
      <c r="F309" s="6" t="str">
        <f>IF(B309="","",VLOOKUP(B309,[1]inscriptions!$A$7:$H$474,8,0))</f>
        <v>SEF</v>
      </c>
      <c r="G309" s="1"/>
      <c r="H309" s="1"/>
    </row>
    <row r="310" spans="1:8" hidden="1" x14ac:dyDescent="0.25">
      <c r="A310" s="9">
        <f t="shared" si="4"/>
        <v>307</v>
      </c>
      <c r="B310" s="10">
        <v>278</v>
      </c>
      <c r="C310" s="8">
        <v>4.3668981481481482E-2</v>
      </c>
      <c r="D310" s="5" t="str">
        <f>IF(B310="","",VLOOKUP(B310,[1]inscriptions!$A$7:$B$474,2,0))</f>
        <v>Boinot</v>
      </c>
      <c r="E310" s="5" t="str">
        <f>IF(B310="","",VLOOKUP(B310,[1]inscriptions!$A$7:$C$474,3,0))</f>
        <v>Céline</v>
      </c>
      <c r="F310" s="6" t="str">
        <f>IF(B310="","",VLOOKUP(B310,[1]inscriptions!$A$7:$H$474,8,0))</f>
        <v>V1F</v>
      </c>
      <c r="G310" s="1"/>
      <c r="H310" s="1"/>
    </row>
    <row r="311" spans="1:8" hidden="1" x14ac:dyDescent="0.25">
      <c r="A311" s="9">
        <f t="shared" si="4"/>
        <v>308</v>
      </c>
      <c r="B311" s="10">
        <v>368</v>
      </c>
      <c r="C311" s="8">
        <v>4.3738425925925924E-2</v>
      </c>
      <c r="D311" s="5" t="s">
        <v>98</v>
      </c>
      <c r="E311" s="5" t="s">
        <v>14</v>
      </c>
      <c r="F311" s="6" t="s">
        <v>104</v>
      </c>
      <c r="G311" s="1"/>
      <c r="H311" s="1"/>
    </row>
    <row r="312" spans="1:8" hidden="1" x14ac:dyDescent="0.25">
      <c r="A312" s="9">
        <f t="shared" si="4"/>
        <v>309</v>
      </c>
      <c r="B312" s="10">
        <v>365</v>
      </c>
      <c r="C312" s="8">
        <v>4.3888888888888887E-2</v>
      </c>
      <c r="D312" s="5" t="s">
        <v>87</v>
      </c>
      <c r="E312" s="5" t="s">
        <v>88</v>
      </c>
      <c r="F312" s="6"/>
      <c r="G312" s="1"/>
      <c r="H312" s="1"/>
    </row>
    <row r="313" spans="1:8" hidden="1" x14ac:dyDescent="0.25">
      <c r="A313" s="9">
        <f t="shared" si="4"/>
        <v>310</v>
      </c>
      <c r="B313" s="10">
        <v>224</v>
      </c>
      <c r="C313" s="8">
        <v>4.4108796296296299E-2</v>
      </c>
      <c r="D313" s="5" t="str">
        <f>IF(B313="","",VLOOKUP(B313,[1]inscriptions!$A$7:$B$474,2,0))</f>
        <v>Baron</v>
      </c>
      <c r="E313" s="5" t="str">
        <f>IF(B313="","",VLOOKUP(B313,[1]inscriptions!$A$7:$C$474,3,0))</f>
        <v>Cassandre</v>
      </c>
      <c r="F313" s="6" t="str">
        <f>IF(B313="","",VLOOKUP(B313,[1]inscriptions!$A$7:$H$474,8,0))</f>
        <v>SEF</v>
      </c>
      <c r="G313" s="1"/>
      <c r="H313" s="1"/>
    </row>
    <row r="314" spans="1:8" hidden="1" x14ac:dyDescent="0.25">
      <c r="A314" s="9">
        <f t="shared" si="4"/>
        <v>311</v>
      </c>
      <c r="B314" s="10">
        <v>226</v>
      </c>
      <c r="C314" s="8">
        <v>4.4189814814814814E-2</v>
      </c>
      <c r="D314" s="5" t="str">
        <f>IF(B314="","",VLOOKUP(B314,[1]inscriptions!$A$7:$B$474,2,0))</f>
        <v>Bujon</v>
      </c>
      <c r="E314" s="5" t="str">
        <f>IF(B314="","",VLOOKUP(B314,[1]inscriptions!$A$7:$C$474,3,0))</f>
        <v>David</v>
      </c>
      <c r="F314" s="6" t="str">
        <f>IF(B314="","",VLOOKUP(B314,[1]inscriptions!$A$7:$H$474,8,0))</f>
        <v>V1H</v>
      </c>
      <c r="G314" s="1"/>
      <c r="H314" s="1"/>
    </row>
    <row r="315" spans="1:8" hidden="1" x14ac:dyDescent="0.25">
      <c r="A315" s="9">
        <f t="shared" si="4"/>
        <v>312</v>
      </c>
      <c r="B315" s="10">
        <v>485</v>
      </c>
      <c r="C315" s="8">
        <v>4.4189814814814814E-2</v>
      </c>
      <c r="D315" s="5" t="str">
        <f>IF(B315="","",VLOOKUP(B315,[1]inscriptions!$A$7:$B$474,2,0))</f>
        <v>Chollet</v>
      </c>
      <c r="E315" s="5" t="str">
        <f>IF(B315="","",VLOOKUP(B315,[1]inscriptions!$A$7:$C$474,3,0))</f>
        <v>Lydia</v>
      </c>
      <c r="F315" s="6" t="str">
        <f>IF(B315="","",VLOOKUP(B315,[1]inscriptions!$A$7:$H$474,8,0))</f>
        <v>V2F</v>
      </c>
      <c r="G315" s="1"/>
      <c r="H315" s="1"/>
    </row>
    <row r="316" spans="1:8" hidden="1" x14ac:dyDescent="0.25">
      <c r="A316" s="9">
        <f t="shared" si="4"/>
        <v>313</v>
      </c>
      <c r="B316" s="10">
        <v>402</v>
      </c>
      <c r="C316" s="8">
        <v>4.4201388888888887E-2</v>
      </c>
      <c r="D316" s="5" t="str">
        <f>IF(B316="","",VLOOKUP(B316,[1]inscriptions!$A$7:$B$474,2,0))</f>
        <v>Macombe</v>
      </c>
      <c r="E316" s="5" t="str">
        <f>IF(B316="","",VLOOKUP(B316,[1]inscriptions!$A$7:$C$474,3,0))</f>
        <v>Delphine</v>
      </c>
      <c r="F316" s="6" t="str">
        <f>IF(B316="","",VLOOKUP(B316,[1]inscriptions!$A$7:$H$474,8,0))</f>
        <v>SEF</v>
      </c>
      <c r="G316" s="1"/>
      <c r="H316" s="1"/>
    </row>
    <row r="317" spans="1:8" hidden="1" x14ac:dyDescent="0.25">
      <c r="A317" s="9">
        <f t="shared" si="4"/>
        <v>314</v>
      </c>
      <c r="B317" s="10">
        <v>116</v>
      </c>
      <c r="C317" s="8">
        <v>4.4247685185185182E-2</v>
      </c>
      <c r="D317" s="5" t="s">
        <v>136</v>
      </c>
      <c r="E317" s="5" t="s">
        <v>137</v>
      </c>
      <c r="F317" s="6" t="s">
        <v>60</v>
      </c>
      <c r="G317" s="1"/>
      <c r="H317" s="1"/>
    </row>
    <row r="318" spans="1:8" hidden="1" x14ac:dyDescent="0.25">
      <c r="A318" s="9">
        <f t="shared" si="4"/>
        <v>315</v>
      </c>
      <c r="B318" s="10">
        <v>102</v>
      </c>
      <c r="C318" s="8">
        <v>4.4247685185185182E-2</v>
      </c>
      <c r="D318" s="5"/>
      <c r="E318" s="5"/>
      <c r="F318" s="6"/>
      <c r="G318" s="1"/>
      <c r="H318" s="1"/>
    </row>
    <row r="319" spans="1:8" hidden="1" x14ac:dyDescent="0.25">
      <c r="A319" s="9">
        <f t="shared" si="4"/>
        <v>316</v>
      </c>
      <c r="B319" s="10"/>
      <c r="C319" s="8">
        <v>4.4259259259259255E-2</v>
      </c>
      <c r="D319" s="5"/>
      <c r="E319" s="5"/>
      <c r="F319" s="6"/>
      <c r="G319" s="1"/>
      <c r="H319" s="1"/>
    </row>
    <row r="320" spans="1:8" hidden="1" x14ac:dyDescent="0.25">
      <c r="A320" s="9">
        <v>317</v>
      </c>
      <c r="B320" s="10">
        <v>463</v>
      </c>
      <c r="C320" s="8">
        <v>4.4861111111111109E-2</v>
      </c>
      <c r="D320" s="5" t="str">
        <f>IF(B320="","",VLOOKUP(B320,[1]inscriptions!$A$7:$B$474,2,0))</f>
        <v>Vezien</v>
      </c>
      <c r="E320" s="5" t="str">
        <f>IF(B320="","",VLOOKUP(B320,[1]inscriptions!$A$7:$C$474,3,0))</f>
        <v>Christine</v>
      </c>
      <c r="F320" s="6" t="str">
        <f>IF(B320="","",VLOOKUP(B320,[1]inscriptions!$A$7:$H$474,8,0))</f>
        <v>V2F</v>
      </c>
      <c r="G320" s="1"/>
      <c r="H320" s="1"/>
    </row>
    <row r="321" spans="1:8" hidden="1" x14ac:dyDescent="0.25">
      <c r="A321" s="9">
        <v>318</v>
      </c>
      <c r="B321" s="10">
        <v>329</v>
      </c>
      <c r="C321" s="8">
        <v>4.6296296296296301E-2</v>
      </c>
      <c r="D321" s="5" t="s">
        <v>96</v>
      </c>
      <c r="E321" s="5" t="s">
        <v>97</v>
      </c>
      <c r="F321" s="6" t="s">
        <v>138</v>
      </c>
      <c r="G321" s="1"/>
      <c r="H321" s="1"/>
    </row>
    <row r="322" spans="1:8" hidden="1" x14ac:dyDescent="0.25">
      <c r="A322" s="9">
        <v>319</v>
      </c>
      <c r="B322" s="10">
        <v>355</v>
      </c>
      <c r="C322" s="8">
        <v>4.7222222222222221E-2</v>
      </c>
      <c r="D322" s="5" t="s">
        <v>95</v>
      </c>
      <c r="E322" s="5" t="s">
        <v>53</v>
      </c>
      <c r="F322" s="6" t="s">
        <v>138</v>
      </c>
      <c r="G322" s="1"/>
      <c r="H322" s="1"/>
    </row>
    <row r="323" spans="1:8" hidden="1" x14ac:dyDescent="0.25">
      <c r="A323" s="9">
        <f t="shared" si="4"/>
        <v>320</v>
      </c>
      <c r="B323" s="10">
        <v>354</v>
      </c>
      <c r="C323" s="8">
        <v>4.7418981481481486E-2</v>
      </c>
      <c r="D323" s="5" t="s">
        <v>85</v>
      </c>
      <c r="E323" s="5" t="s">
        <v>48</v>
      </c>
      <c r="F323" s="6" t="s">
        <v>138</v>
      </c>
      <c r="G323" s="1"/>
      <c r="H323" s="1"/>
    </row>
    <row r="324" spans="1:8" hidden="1" x14ac:dyDescent="0.25">
      <c r="A324" s="9">
        <f t="shared" si="4"/>
        <v>321</v>
      </c>
      <c r="B324" s="10">
        <v>330</v>
      </c>
      <c r="C324" s="8">
        <v>4.9421296296296297E-2</v>
      </c>
      <c r="D324" s="5" t="s">
        <v>93</v>
      </c>
      <c r="E324" s="5" t="s">
        <v>94</v>
      </c>
      <c r="F324" s="6" t="s">
        <v>138</v>
      </c>
      <c r="G324" s="1"/>
      <c r="H324" s="1"/>
    </row>
    <row r="325" spans="1:8" hidden="1" x14ac:dyDescent="0.25">
      <c r="A325" s="9">
        <f t="shared" si="4"/>
        <v>322</v>
      </c>
      <c r="B325" s="10">
        <v>385</v>
      </c>
      <c r="C325" s="8">
        <v>4.9421296296296297E-2</v>
      </c>
      <c r="D325" s="5" t="str">
        <f>IF(B325="","",VLOOKUP(B325,[1]inscriptions!$A$7:$B$474,2,0))</f>
        <v>Peron</v>
      </c>
      <c r="E325" s="5" t="str">
        <f>IF(B325="","",VLOOKUP(B325,[1]inscriptions!$A$7:$C$474,3,0))</f>
        <v>Nathalie</v>
      </c>
      <c r="F325" s="6" t="str">
        <f>IF(B325="","",VLOOKUP(B325,[1]inscriptions!$A$7:$H$474,8,0))</f>
        <v>V2F</v>
      </c>
      <c r="G325" s="1"/>
      <c r="H325" s="1"/>
    </row>
    <row r="326" spans="1:8" x14ac:dyDescent="0.25">
      <c r="A326" s="3"/>
      <c r="B326" s="4"/>
      <c r="C326" s="2"/>
      <c r="D326" s="1"/>
      <c r="E326" s="1"/>
      <c r="F326" s="1"/>
      <c r="G326" s="1"/>
      <c r="H326" s="1"/>
    </row>
    <row r="327" spans="1:8" x14ac:dyDescent="0.25">
      <c r="A327" s="3"/>
      <c r="B327" s="4"/>
      <c r="C327" s="2"/>
      <c r="D327" s="1"/>
      <c r="E327" s="1"/>
      <c r="F327" s="1"/>
      <c r="G327" s="1"/>
      <c r="H327" s="1"/>
    </row>
    <row r="328" spans="1:8" x14ac:dyDescent="0.25">
      <c r="A328" s="3"/>
      <c r="B328" s="4"/>
      <c r="C328" s="2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B330" s="1"/>
      <c r="C330" s="1"/>
      <c r="D330" s="1"/>
      <c r="E330" s="1"/>
      <c r="F330" s="1"/>
      <c r="G330" s="1"/>
      <c r="H330" s="1"/>
    </row>
    <row r="331" spans="1:8" x14ac:dyDescent="0.25">
      <c r="B331" s="1"/>
      <c r="C331" s="1"/>
      <c r="D331" s="1"/>
      <c r="E331" s="1"/>
      <c r="F331" s="1"/>
      <c r="G331" s="1"/>
      <c r="H331" s="1"/>
    </row>
    <row r="332" spans="1:8" x14ac:dyDescent="0.25">
      <c r="B332" s="1"/>
      <c r="C332" s="1"/>
      <c r="D332" s="1"/>
      <c r="E332" s="1"/>
      <c r="F332" s="1"/>
      <c r="G332" s="1"/>
      <c r="H332" s="1"/>
    </row>
    <row r="333" spans="1:8" x14ac:dyDescent="0.25">
      <c r="B333" s="1"/>
      <c r="C333" s="1"/>
      <c r="D333" s="1"/>
      <c r="E333" s="1"/>
      <c r="F333" s="1"/>
      <c r="G333" s="1"/>
      <c r="H333" s="1"/>
    </row>
    <row r="334" spans="1:8" x14ac:dyDescent="0.25">
      <c r="B334" s="1"/>
      <c r="C334" s="1"/>
      <c r="D334" s="1"/>
      <c r="E334" s="1"/>
      <c r="F334" s="1"/>
      <c r="G334" s="1"/>
      <c r="H334" s="1"/>
    </row>
  </sheetData>
  <autoFilter ref="A3:F325">
    <filterColumn colId="5">
      <filters>
        <filter val="V4F"/>
      </filters>
    </filterColumn>
  </autoFilter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34"/>
  <sheetViews>
    <sheetView tabSelected="1" workbookViewId="0">
      <selection activeCell="H122" sqref="H122"/>
    </sheetView>
  </sheetViews>
  <sheetFormatPr baseColWidth="10" defaultRowHeight="15" x14ac:dyDescent="0.25"/>
  <cols>
    <col min="4" max="4" width="14.85546875" bestFit="1" customWidth="1"/>
    <col min="5" max="5" width="13" bestFit="1" customWidth="1"/>
  </cols>
  <sheetData>
    <row r="1" spans="1:12" ht="20.25" thickBot="1" x14ac:dyDescent="0.35">
      <c r="A1" s="14" t="s">
        <v>140</v>
      </c>
      <c r="B1" s="14"/>
      <c r="C1" s="14"/>
      <c r="D1" s="14"/>
      <c r="E1" s="14"/>
      <c r="F1" s="14"/>
      <c r="H1" s="13"/>
      <c r="I1" s="13"/>
      <c r="J1" s="13"/>
      <c r="K1" s="13"/>
      <c r="L1" s="13"/>
    </row>
    <row r="2" spans="1:12" ht="15.75" thickTop="1" x14ac:dyDescent="0.25">
      <c r="A2" s="11"/>
      <c r="B2" s="11"/>
      <c r="C2" s="11"/>
      <c r="D2" s="11"/>
      <c r="E2" s="11"/>
      <c r="F2" s="11"/>
      <c r="H2" s="13"/>
      <c r="I2" s="13"/>
      <c r="J2" s="13"/>
      <c r="K2" s="13"/>
      <c r="L2" s="13"/>
    </row>
    <row r="3" spans="1:12" ht="1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"/>
      <c r="H3" s="13"/>
      <c r="I3" s="13"/>
      <c r="J3" s="13"/>
      <c r="K3" s="12"/>
    </row>
    <row r="4" spans="1:12" hidden="1" x14ac:dyDescent="0.25">
      <c r="A4" s="6">
        <v>1</v>
      </c>
      <c r="B4" s="6">
        <v>152</v>
      </c>
      <c r="C4" s="7">
        <v>2.3078703703703702E-2</v>
      </c>
      <c r="D4" s="5" t="s">
        <v>18</v>
      </c>
      <c r="E4" s="5" t="s">
        <v>19</v>
      </c>
      <c r="F4" s="6" t="s">
        <v>8</v>
      </c>
      <c r="G4" s="1"/>
      <c r="H4" s="13"/>
      <c r="I4" s="13"/>
      <c r="J4" s="13"/>
      <c r="K4" s="12"/>
    </row>
    <row r="5" spans="1:12" hidden="1" x14ac:dyDescent="0.25">
      <c r="A5" s="6">
        <v>2</v>
      </c>
      <c r="B5" s="6">
        <v>304</v>
      </c>
      <c r="C5" s="8">
        <v>2.4756944444444443E-2</v>
      </c>
      <c r="D5" s="5" t="s">
        <v>6</v>
      </c>
      <c r="E5" s="5" t="s">
        <v>7</v>
      </c>
      <c r="F5" s="6" t="s">
        <v>8</v>
      </c>
      <c r="G5" s="1"/>
      <c r="H5" s="13"/>
      <c r="I5" s="13"/>
      <c r="J5" s="13"/>
      <c r="K5" s="12"/>
    </row>
    <row r="6" spans="1:12" hidden="1" x14ac:dyDescent="0.25">
      <c r="A6" s="6">
        <v>3</v>
      </c>
      <c r="B6" s="6">
        <v>420</v>
      </c>
      <c r="C6" s="8">
        <v>2.4872685185185189E-2</v>
      </c>
      <c r="D6" s="5" t="s">
        <v>9</v>
      </c>
      <c r="E6" s="5" t="s">
        <v>10</v>
      </c>
      <c r="F6" s="6" t="s">
        <v>8</v>
      </c>
      <c r="G6" s="1"/>
      <c r="H6" s="12"/>
      <c r="I6" s="12"/>
      <c r="J6" s="12"/>
      <c r="K6" s="12"/>
    </row>
    <row r="7" spans="1:12" hidden="1" x14ac:dyDescent="0.25">
      <c r="A7" s="6">
        <v>4</v>
      </c>
      <c r="B7" s="6">
        <v>144</v>
      </c>
      <c r="C7" s="8">
        <v>2.5011574074074075E-2</v>
      </c>
      <c r="D7" s="5" t="s">
        <v>15</v>
      </c>
      <c r="E7" s="5" t="s">
        <v>16</v>
      </c>
      <c r="F7" s="6" t="s">
        <v>17</v>
      </c>
      <c r="G7" s="1"/>
      <c r="H7" s="1"/>
    </row>
    <row r="8" spans="1:12" hidden="1" x14ac:dyDescent="0.25">
      <c r="A8" s="6">
        <v>5</v>
      </c>
      <c r="B8" s="6">
        <v>109</v>
      </c>
      <c r="C8" s="8">
        <v>2.5115740740740741E-2</v>
      </c>
      <c r="D8" s="5" t="s">
        <v>20</v>
      </c>
      <c r="E8" s="5" t="s">
        <v>21</v>
      </c>
      <c r="F8" s="6" t="s">
        <v>17</v>
      </c>
      <c r="G8" s="1"/>
      <c r="H8" s="1"/>
    </row>
    <row r="9" spans="1:12" hidden="1" x14ac:dyDescent="0.25">
      <c r="A9" s="6">
        <v>6</v>
      </c>
      <c r="B9" s="6">
        <v>415</v>
      </c>
      <c r="C9" s="8">
        <v>2.5208333333333333E-2</v>
      </c>
      <c r="D9" s="5" t="s">
        <v>11</v>
      </c>
      <c r="E9" s="5" t="s">
        <v>12</v>
      </c>
      <c r="F9" s="6" t="s">
        <v>8</v>
      </c>
      <c r="G9" s="1"/>
      <c r="H9" s="1"/>
    </row>
    <row r="10" spans="1:12" hidden="1" x14ac:dyDescent="0.25">
      <c r="A10" s="6">
        <v>7</v>
      </c>
      <c r="B10" s="6">
        <v>328</v>
      </c>
      <c r="C10" s="8">
        <v>2.5486111111111112E-2</v>
      </c>
      <c r="D10" s="5" t="s">
        <v>22</v>
      </c>
      <c r="E10" s="5" t="s">
        <v>23</v>
      </c>
      <c r="F10" s="6" t="s">
        <v>24</v>
      </c>
      <c r="G10" s="1"/>
      <c r="H10" s="1"/>
    </row>
    <row r="11" spans="1:12" hidden="1" x14ac:dyDescent="0.25">
      <c r="A11" s="6">
        <v>8</v>
      </c>
      <c r="B11" s="6">
        <v>424</v>
      </c>
      <c r="C11" s="8">
        <v>2.5486111111111112E-2</v>
      </c>
      <c r="D11" s="5" t="s">
        <v>13</v>
      </c>
      <c r="E11" s="5" t="s">
        <v>14</v>
      </c>
      <c r="F11" s="6" t="s">
        <v>8</v>
      </c>
      <c r="G11" s="1"/>
      <c r="H11" s="1"/>
    </row>
    <row r="12" spans="1:12" hidden="1" x14ac:dyDescent="0.25">
      <c r="A12" s="6">
        <v>9</v>
      </c>
      <c r="B12" s="6">
        <v>208</v>
      </c>
      <c r="C12" s="8">
        <v>2.5613425925925925E-2</v>
      </c>
      <c r="D12" s="5" t="str">
        <f>IF(B12="","",VLOOKUP(B12,[1]inscriptions!$A$7:$B$474,2,0))</f>
        <v>Bruneteau</v>
      </c>
      <c r="E12" s="5" t="str">
        <f>IF(B12="","",VLOOKUP(B12,[1]inscriptions!$A$7:$C$474,3,0))</f>
        <v>Patrice</v>
      </c>
      <c r="F12" s="6" t="str">
        <f>IF(B12="","",VLOOKUP(B12,[1]inscriptions!$A$7:$H$474,8,0))</f>
        <v>V2H</v>
      </c>
      <c r="G12" s="1"/>
      <c r="H12" s="1"/>
    </row>
    <row r="13" spans="1:12" hidden="1" x14ac:dyDescent="0.25">
      <c r="A13" s="6">
        <v>10</v>
      </c>
      <c r="B13" s="6">
        <v>214</v>
      </c>
      <c r="C13" s="8">
        <v>2.5613425925925925E-2</v>
      </c>
      <c r="D13" s="5" t="str">
        <f>IF(B13="","",VLOOKUP(B13,[1]inscriptions!$A$7:$B$474,2,0))</f>
        <v>Bouchet</v>
      </c>
      <c r="E13" s="5" t="str">
        <f>IF(B13="","",VLOOKUP(B13,[1]inscriptions!$A$7:$C$474,3,0))</f>
        <v>Ludovic</v>
      </c>
      <c r="F13" s="6" t="str">
        <f>IF(B13="","",VLOOKUP(B13,[1]inscriptions!$A$7:$H$474,8,0))</f>
        <v>SEH</v>
      </c>
      <c r="G13" s="1"/>
      <c r="H13" s="1"/>
    </row>
    <row r="14" spans="1:12" hidden="1" x14ac:dyDescent="0.25">
      <c r="A14" s="9">
        <f t="shared" ref="A14:A77" si="0">IF(C14="","",A13+1)</f>
        <v>11</v>
      </c>
      <c r="B14" s="10">
        <v>143</v>
      </c>
      <c r="C14" s="8">
        <v>2.5694444444444447E-2</v>
      </c>
      <c r="D14" s="5" t="s">
        <v>28</v>
      </c>
      <c r="E14" s="5" t="s">
        <v>29</v>
      </c>
      <c r="F14" s="6" t="s">
        <v>17</v>
      </c>
      <c r="G14" s="1"/>
      <c r="H14" s="1"/>
    </row>
    <row r="15" spans="1:12" hidden="1" x14ac:dyDescent="0.25">
      <c r="A15" s="9">
        <f t="shared" si="0"/>
        <v>12</v>
      </c>
      <c r="B15" s="10">
        <v>187</v>
      </c>
      <c r="C15" s="8">
        <v>2.5798611111111109E-2</v>
      </c>
      <c r="D15" s="5" t="str">
        <f>IF(B15="","",VLOOKUP(B15,[1]inscriptions!$A$7:$B$474,2,0))</f>
        <v>Adnin</v>
      </c>
      <c r="E15" s="5" t="str">
        <f>IF(B15="","",VLOOKUP(B15,[1]inscriptions!$A$7:$C$474,3,0))</f>
        <v>Jérome</v>
      </c>
      <c r="F15" s="6" t="str">
        <f>IF(B15="","",VLOOKUP(B15,[1]inscriptions!$A$7:$H$474,8,0))</f>
        <v>SEH</v>
      </c>
      <c r="G15" s="1"/>
      <c r="H15" s="1"/>
    </row>
    <row r="16" spans="1:12" hidden="1" x14ac:dyDescent="0.25">
      <c r="A16" s="9">
        <f t="shared" si="0"/>
        <v>13</v>
      </c>
      <c r="B16" s="10">
        <v>167</v>
      </c>
      <c r="C16" s="8">
        <v>2.5891203703703704E-2</v>
      </c>
      <c r="D16" s="5" t="str">
        <f>IF(B16="","",VLOOKUP(B16,[1]inscriptions!$A$7:$B$474,2,0))</f>
        <v>Aubineau</v>
      </c>
      <c r="E16" s="5" t="str">
        <f>IF(B16="","",VLOOKUP(B16,[1]inscriptions!$A$7:$C$474,3,0))</f>
        <v>Sebastien</v>
      </c>
      <c r="F16" s="6" t="str">
        <f>IF(B16="","",VLOOKUP(B16,[1]inscriptions!$A$7:$H$474,8,0))</f>
        <v>SEH</v>
      </c>
      <c r="G16" s="1"/>
      <c r="H16" s="1"/>
    </row>
    <row r="17" spans="1:8" hidden="1" x14ac:dyDescent="0.25">
      <c r="A17" s="9">
        <f t="shared" si="0"/>
        <v>14</v>
      </c>
      <c r="B17" s="10">
        <v>173</v>
      </c>
      <c r="C17" s="8">
        <v>2.5972222222222219E-2</v>
      </c>
      <c r="D17" s="5" t="str">
        <f>IF(B17="","",VLOOKUP(B17,[1]inscriptions!$A$7:$B$474,2,0))</f>
        <v>Braud</v>
      </c>
      <c r="E17" s="5" t="str">
        <f>IF(B17="","",VLOOKUP(B17,[1]inscriptions!$A$7:$C$474,3,0))</f>
        <v>Vincent</v>
      </c>
      <c r="F17" s="6" t="str">
        <f>IF(B17="","",VLOOKUP(B17,[1]inscriptions!$A$7:$H$474,8,0))</f>
        <v>SEH</v>
      </c>
      <c r="G17" s="1"/>
      <c r="H17" s="1"/>
    </row>
    <row r="18" spans="1:8" hidden="1" x14ac:dyDescent="0.25">
      <c r="A18" s="9">
        <f t="shared" si="0"/>
        <v>15</v>
      </c>
      <c r="B18" s="10">
        <v>253</v>
      </c>
      <c r="C18" s="8">
        <v>2.6087962962962966E-2</v>
      </c>
      <c r="D18" s="5" t="str">
        <f>IF(B18="","",VLOOKUP(B18,[1]inscriptions!$A$7:$B$474,2,0))</f>
        <v>Bourdon</v>
      </c>
      <c r="E18" s="5" t="str">
        <f>IF(B18="","",VLOOKUP(B18,[1]inscriptions!$A$7:$C$474,3,0))</f>
        <v>David</v>
      </c>
      <c r="F18" s="6" t="str">
        <f>IF(B18="","",VLOOKUP(B18,[1]inscriptions!$A$7:$H$474,8,0))</f>
        <v>SEH</v>
      </c>
      <c r="G18" s="1"/>
      <c r="H18" s="1"/>
    </row>
    <row r="19" spans="1:8" hidden="1" x14ac:dyDescent="0.25">
      <c r="A19" s="9">
        <f t="shared" si="0"/>
        <v>16</v>
      </c>
      <c r="B19" s="10">
        <v>459</v>
      </c>
      <c r="C19" s="8">
        <v>2.613425925925926E-2</v>
      </c>
      <c r="D19" s="5" t="str">
        <f>IF(B19="","",VLOOKUP(B19,[1]inscriptions!$A$7:$B$474,2,0))</f>
        <v>Patarin</v>
      </c>
      <c r="E19" s="5" t="str">
        <f>IF(B19="","",VLOOKUP(B19,[1]inscriptions!$A$7:$C$474,3,0))</f>
        <v>David</v>
      </c>
      <c r="F19" s="6" t="e">
        <f>IF(B19="","",VLOOKUP(B19,[1]inscriptions!$A$7:$H$474,8,0))</f>
        <v>#N/A</v>
      </c>
      <c r="G19" s="1"/>
      <c r="H19" s="1"/>
    </row>
    <row r="20" spans="1:8" hidden="1" x14ac:dyDescent="0.25">
      <c r="A20" s="9">
        <f t="shared" si="0"/>
        <v>17</v>
      </c>
      <c r="B20" s="10">
        <v>245</v>
      </c>
      <c r="C20" s="8">
        <v>2.6168981481481477E-2</v>
      </c>
      <c r="D20" s="5" t="str">
        <f>IF(B20="","",VLOOKUP(B20,[1]inscriptions!$A$7:$B$474,2,0))</f>
        <v>Griette</v>
      </c>
      <c r="E20" s="5" t="str">
        <f>IF(B20="","",VLOOKUP(B20,[1]inscriptions!$A$7:$C$474,3,0))</f>
        <v>Fabien</v>
      </c>
      <c r="F20" s="6" t="str">
        <f>IF(B20="","",VLOOKUP(B20,[1]inscriptions!$A$7:$H$474,8,0))</f>
        <v>V1H</v>
      </c>
      <c r="G20" s="1"/>
      <c r="H20" s="1"/>
    </row>
    <row r="21" spans="1:8" hidden="1" x14ac:dyDescent="0.25">
      <c r="A21" s="9">
        <f t="shared" si="0"/>
        <v>18</v>
      </c>
      <c r="B21" s="10">
        <v>165</v>
      </c>
      <c r="C21" s="8">
        <v>2.6203703703703705E-2</v>
      </c>
      <c r="D21" s="5" t="str">
        <f>IF(B21="","",VLOOKUP(B21,[1]inscriptions!$A$7:$B$474,2,0))</f>
        <v>Chataigner</v>
      </c>
      <c r="E21" s="5" t="str">
        <f>IF(B21="","",VLOOKUP(B21,[1]inscriptions!$A$7:$C$474,3,0))</f>
        <v>Daniel</v>
      </c>
      <c r="F21" s="6" t="str">
        <f>IF(B21="","",VLOOKUP(B21,[1]inscriptions!$A$7:$H$474,8,0))</f>
        <v>V2H</v>
      </c>
      <c r="G21" s="1"/>
      <c r="H21" s="1"/>
    </row>
    <row r="22" spans="1:8" hidden="1" x14ac:dyDescent="0.25">
      <c r="A22" s="9">
        <f t="shared" si="0"/>
        <v>19</v>
      </c>
      <c r="B22" s="10">
        <v>126</v>
      </c>
      <c r="C22" s="8">
        <v>2.6273148148148153E-2</v>
      </c>
      <c r="D22" s="5" t="s">
        <v>30</v>
      </c>
      <c r="E22" s="5" t="s">
        <v>31</v>
      </c>
      <c r="F22" s="6" t="s">
        <v>8</v>
      </c>
      <c r="G22" s="1"/>
      <c r="H22" s="1"/>
    </row>
    <row r="23" spans="1:8" hidden="1" x14ac:dyDescent="0.25">
      <c r="A23" s="9">
        <f t="shared" si="0"/>
        <v>20</v>
      </c>
      <c r="B23" s="10">
        <v>435</v>
      </c>
      <c r="C23" s="8">
        <v>2.6539351851851852E-2</v>
      </c>
      <c r="D23" s="5" t="str">
        <f>IF(B23="","",VLOOKUP(B23,[1]inscriptions!$A$7:$B$474,2,0))</f>
        <v>Boucher</v>
      </c>
      <c r="E23" s="5" t="str">
        <f>IF(B23="","",VLOOKUP(B23,[1]inscriptions!$A$7:$C$474,3,0))</f>
        <v>Ismael</v>
      </c>
      <c r="F23" s="6" t="str">
        <f>IF(B23="","",VLOOKUP(B23,[1]inscriptions!$A$7:$H$474,8,0))</f>
        <v>SEH</v>
      </c>
      <c r="G23" s="1"/>
      <c r="H23" s="1"/>
    </row>
    <row r="24" spans="1:8" hidden="1" x14ac:dyDescent="0.25">
      <c r="A24" s="9">
        <f t="shared" si="0"/>
        <v>21</v>
      </c>
      <c r="B24" s="10">
        <v>272</v>
      </c>
      <c r="C24" s="8">
        <v>2.6562499999999999E-2</v>
      </c>
      <c r="D24" s="5" t="str">
        <f>IF(B24="","",VLOOKUP(B24,[1]inscriptions!$A$7:$B$474,2,0))</f>
        <v>Vautier</v>
      </c>
      <c r="E24" s="5" t="str">
        <f>IF(B24="","",VLOOKUP(B24,[1]inscriptions!$A$7:$C$474,3,0))</f>
        <v>Emeric</v>
      </c>
      <c r="F24" s="6" t="str">
        <f>IF(B24="","",VLOOKUP(B24,[1]inscriptions!$A$7:$H$474,8,0))</f>
        <v>V1H</v>
      </c>
      <c r="G24" s="1"/>
      <c r="H24" s="1"/>
    </row>
    <row r="25" spans="1:8" hidden="1" x14ac:dyDescent="0.25">
      <c r="A25" s="9">
        <f t="shared" si="0"/>
        <v>22</v>
      </c>
      <c r="B25" s="10">
        <v>455</v>
      </c>
      <c r="C25" s="8">
        <v>2.6562499999999999E-2</v>
      </c>
      <c r="D25" s="5" t="str">
        <f>IF(B25="","",VLOOKUP(B25,[1]inscriptions!$A$7:$B$474,2,0))</f>
        <v>Nunes</v>
      </c>
      <c r="E25" s="5" t="str">
        <f>IF(B25="","",VLOOKUP(B25,[1]inscriptions!$A$7:$C$474,3,0))</f>
        <v>Mario</v>
      </c>
      <c r="F25" s="6" t="str">
        <f>IF(B25="","",VLOOKUP(B25,[1]inscriptions!$A$7:$H$474,8,0))</f>
        <v>SEH</v>
      </c>
      <c r="G25" s="1"/>
      <c r="H25" s="1"/>
    </row>
    <row r="26" spans="1:8" hidden="1" x14ac:dyDescent="0.25">
      <c r="A26" s="9">
        <f t="shared" si="0"/>
        <v>23</v>
      </c>
      <c r="B26" s="10">
        <v>140</v>
      </c>
      <c r="C26" s="8">
        <v>2.6585648148148146E-2</v>
      </c>
      <c r="D26" s="5" t="s">
        <v>25</v>
      </c>
      <c r="E26" s="5" t="s">
        <v>26</v>
      </c>
      <c r="F26" s="6" t="s">
        <v>8</v>
      </c>
      <c r="G26" s="1"/>
      <c r="H26" s="1"/>
    </row>
    <row r="27" spans="1:8" hidden="1" x14ac:dyDescent="0.25">
      <c r="A27" s="9">
        <f t="shared" si="0"/>
        <v>24</v>
      </c>
      <c r="B27" s="10">
        <v>443</v>
      </c>
      <c r="C27" s="8">
        <v>2.6678240740740738E-2</v>
      </c>
      <c r="D27" s="5" t="str">
        <f>IF(B27="","",VLOOKUP(B27,[1]inscriptions!$A$7:$B$474,2,0))</f>
        <v>Bonnin</v>
      </c>
      <c r="E27" s="5" t="str">
        <f>IF(B27="","",VLOOKUP(B27,[1]inscriptions!$A$7:$C$474,3,0))</f>
        <v>Cyril</v>
      </c>
      <c r="F27" s="6" t="str">
        <f>IF(B27="","",VLOOKUP(B27,[1]inscriptions!$A$7:$H$474,8,0))</f>
        <v>V1H</v>
      </c>
      <c r="G27" s="1"/>
      <c r="H27" s="1"/>
    </row>
    <row r="28" spans="1:8" hidden="1" x14ac:dyDescent="0.25">
      <c r="A28" s="9">
        <f t="shared" si="0"/>
        <v>25</v>
      </c>
      <c r="B28" s="10">
        <v>393</v>
      </c>
      <c r="C28" s="8">
        <v>2.6724537037037036E-2</v>
      </c>
      <c r="D28" s="5" t="str">
        <f>IF(B28="","",VLOOKUP(B28,[1]inscriptions!$A$7:$B$474,2,0))</f>
        <v>Raposo</v>
      </c>
      <c r="E28" s="5" t="str">
        <f>IF(B28="","",VLOOKUP(B28,[1]inscriptions!$A$7:$C$474,3,0))</f>
        <v>Carlos</v>
      </c>
      <c r="F28" s="6" t="str">
        <f>IF(B28="","",VLOOKUP(B28,[1]inscriptions!$A$7:$H$474,8,0))</f>
        <v>V1H</v>
      </c>
      <c r="G28" s="1"/>
      <c r="H28" s="1"/>
    </row>
    <row r="29" spans="1:8" hidden="1" x14ac:dyDescent="0.25">
      <c r="A29" s="9">
        <f t="shared" si="0"/>
        <v>26</v>
      </c>
      <c r="B29" s="10">
        <v>465</v>
      </c>
      <c r="C29" s="8">
        <v>2.6828703703703702E-2</v>
      </c>
      <c r="D29" s="5" t="str">
        <f>IF(B29="","",VLOOKUP(B29,[1]inscriptions!$A$7:$B$474,2,0))</f>
        <v>Fonton</v>
      </c>
      <c r="E29" s="5" t="str">
        <f>IF(B29="","",VLOOKUP(B29,[1]inscriptions!$A$7:$C$474,3,0))</f>
        <v>Olivier</v>
      </c>
      <c r="F29" s="6" t="str">
        <f>IF(B29="","",VLOOKUP(B29,[1]inscriptions!$A$7:$H$474,8,0))</f>
        <v>V1H</v>
      </c>
      <c r="G29" s="1"/>
      <c r="H29" s="1"/>
    </row>
    <row r="30" spans="1:8" hidden="1" x14ac:dyDescent="0.25">
      <c r="A30" s="9">
        <f t="shared" si="0"/>
        <v>27</v>
      </c>
      <c r="B30" s="10">
        <v>164</v>
      </c>
      <c r="C30" s="8">
        <v>2.6944444444444441E-2</v>
      </c>
      <c r="D30" s="5" t="str">
        <f>IF(B30="","",VLOOKUP(B30,[1]inscriptions!$A$7:$B$474,2,0))</f>
        <v>Doré</v>
      </c>
      <c r="E30" s="5" t="str">
        <f>IF(B30="","",VLOOKUP(B30,[1]inscriptions!$A$7:$C$474,3,0))</f>
        <v>Anthony</v>
      </c>
      <c r="F30" s="6" t="str">
        <f>IF(B30="","",VLOOKUP(B30,[1]inscriptions!$A$7:$H$474,8,0))</f>
        <v>SEH</v>
      </c>
      <c r="G30" s="1"/>
      <c r="H30" s="1"/>
    </row>
    <row r="31" spans="1:8" hidden="1" x14ac:dyDescent="0.25">
      <c r="A31" s="9">
        <f t="shared" si="0"/>
        <v>28</v>
      </c>
      <c r="B31" s="10">
        <v>176</v>
      </c>
      <c r="C31" s="8">
        <v>2.7013888888888889E-2</v>
      </c>
      <c r="D31" s="5" t="str">
        <f>IF(B31="","",VLOOKUP(B31,[1]inscriptions!$A$7:$B$474,2,0))</f>
        <v>Vayre</v>
      </c>
      <c r="E31" s="5" t="str">
        <f>IF(B31="","",VLOOKUP(B31,[1]inscriptions!$A$7:$C$474,3,0))</f>
        <v>Olivier</v>
      </c>
      <c r="F31" s="6" t="str">
        <f>IF(B31="","",VLOOKUP(B31,[1]inscriptions!$A$7:$H$474,8,0))</f>
        <v>SEH</v>
      </c>
      <c r="G31" s="1"/>
      <c r="H31" s="1"/>
    </row>
    <row r="32" spans="1:8" hidden="1" x14ac:dyDescent="0.25">
      <c r="A32" s="9">
        <f t="shared" si="0"/>
        <v>29</v>
      </c>
      <c r="B32" s="10">
        <v>186</v>
      </c>
      <c r="C32" s="8">
        <v>2.704861111111111E-2</v>
      </c>
      <c r="D32" s="5" t="str">
        <f>IF(B32="","",VLOOKUP(B32,[1]inscriptions!$A$7:$B$474,2,0))</f>
        <v>Brossard</v>
      </c>
      <c r="E32" s="5" t="str">
        <f>IF(B32="","",VLOOKUP(B32,[1]inscriptions!$A$7:$C$474,3,0))</f>
        <v>Julien</v>
      </c>
      <c r="F32" s="6" t="str">
        <f>IF(B32="","",VLOOKUP(B32,[1]inscriptions!$A$7:$H$474,8,0))</f>
        <v>SEH</v>
      </c>
      <c r="G32" s="1"/>
      <c r="H32" s="1"/>
    </row>
    <row r="33" spans="1:8" hidden="1" x14ac:dyDescent="0.25">
      <c r="A33" s="9">
        <f t="shared" si="0"/>
        <v>30</v>
      </c>
      <c r="B33" s="10">
        <v>447</v>
      </c>
      <c r="C33" s="8">
        <v>2.7071759259259257E-2</v>
      </c>
      <c r="D33" s="5" t="str">
        <f>IF(B33="","",VLOOKUP(B33,[1]inscriptions!$A$7:$B$474,2,0))</f>
        <v>Deborde</v>
      </c>
      <c r="E33" s="5" t="str">
        <f>IF(B33="","",VLOOKUP(B33,[1]inscriptions!$A$7:$C$474,3,0))</f>
        <v>Alain</v>
      </c>
      <c r="F33" s="6" t="str">
        <f>IF(B33="","",VLOOKUP(B33,[1]inscriptions!$A$7:$H$474,8,0))</f>
        <v>V2H</v>
      </c>
      <c r="G33" s="1"/>
      <c r="H33" s="1"/>
    </row>
    <row r="34" spans="1:8" hidden="1" x14ac:dyDescent="0.25">
      <c r="A34" s="9">
        <f t="shared" si="0"/>
        <v>31</v>
      </c>
      <c r="B34" s="10">
        <v>133</v>
      </c>
      <c r="C34" s="8">
        <v>2.7106481481481481E-2</v>
      </c>
      <c r="D34" s="5" t="s">
        <v>32</v>
      </c>
      <c r="E34" s="5" t="s">
        <v>33</v>
      </c>
      <c r="F34" s="6" t="s">
        <v>17</v>
      </c>
      <c r="G34" s="1"/>
      <c r="H34" s="1"/>
    </row>
    <row r="35" spans="1:8" hidden="1" x14ac:dyDescent="0.25">
      <c r="A35" s="9">
        <f t="shared" si="0"/>
        <v>32</v>
      </c>
      <c r="B35" s="10">
        <v>389</v>
      </c>
      <c r="C35" s="8">
        <v>2.7118055555555552E-2</v>
      </c>
      <c r="D35" s="5" t="str">
        <f>IF(B35="","",VLOOKUP(B35,[1]inscriptions!$A$7:$B$474,2,0))</f>
        <v>Chiquet</v>
      </c>
      <c r="E35" s="5" t="str">
        <f>IF(B35="","",VLOOKUP(B35,[1]inscriptions!$A$7:$C$474,3,0))</f>
        <v>Thierry</v>
      </c>
      <c r="F35" s="6" t="str">
        <f>IF(B35="","",VLOOKUP(B35,[1]inscriptions!$A$7:$H$474,8,0))</f>
        <v>V2H</v>
      </c>
      <c r="G35" s="1"/>
      <c r="H35" s="1"/>
    </row>
    <row r="36" spans="1:8" hidden="1" x14ac:dyDescent="0.25">
      <c r="A36" s="9">
        <f t="shared" si="0"/>
        <v>33</v>
      </c>
      <c r="B36" s="10">
        <v>437</v>
      </c>
      <c r="C36" s="8">
        <v>2.7164351851851853E-2</v>
      </c>
      <c r="D36" s="5" t="str">
        <f>IF(B36="","",VLOOKUP(B36,[1]inscriptions!$A$7:$B$474,2,0))</f>
        <v>Accent</v>
      </c>
      <c r="E36" s="5" t="str">
        <f>IF(B36="","",VLOOKUP(B36,[1]inscriptions!$A$7:$C$474,3,0))</f>
        <v>Hervé</v>
      </c>
      <c r="F36" s="6" t="str">
        <f>IF(B36="","",VLOOKUP(B36,[1]inscriptions!$A$7:$H$474,8,0))</f>
        <v>V2H</v>
      </c>
      <c r="G36" s="1"/>
      <c r="H36" s="1"/>
    </row>
    <row r="37" spans="1:8" hidden="1" x14ac:dyDescent="0.25">
      <c r="A37" s="9">
        <f t="shared" si="0"/>
        <v>34</v>
      </c>
      <c r="B37" s="10">
        <v>456</v>
      </c>
      <c r="C37" s="8">
        <v>2.71875E-2</v>
      </c>
      <c r="D37" s="5" t="str">
        <f>IF(B37="","",VLOOKUP(B37,[1]inscriptions!$A$7:$B$474,2,0))</f>
        <v>Boué</v>
      </c>
      <c r="E37" s="5" t="str">
        <f>IF(B37="","",VLOOKUP(B37,[1]inscriptions!$A$7:$C$474,3,0))</f>
        <v>Sébastien</v>
      </c>
      <c r="F37" s="6" t="e">
        <f>IF(B37="","",VLOOKUP(B37,[1]inscriptions!$A$7:$H$474,8,0))</f>
        <v>#N/A</v>
      </c>
      <c r="G37" s="1"/>
      <c r="H37" s="1"/>
    </row>
    <row r="38" spans="1:8" hidden="1" x14ac:dyDescent="0.25">
      <c r="A38" s="9">
        <f t="shared" si="0"/>
        <v>35</v>
      </c>
      <c r="B38" s="10">
        <v>111</v>
      </c>
      <c r="C38" s="8">
        <v>2.7210648148148147E-2</v>
      </c>
      <c r="D38" s="5" t="s">
        <v>34</v>
      </c>
      <c r="E38" s="5" t="s">
        <v>35</v>
      </c>
      <c r="F38" s="6" t="s">
        <v>8</v>
      </c>
      <c r="G38" s="1"/>
      <c r="H38" s="1"/>
    </row>
    <row r="39" spans="1:8" hidden="1" x14ac:dyDescent="0.25">
      <c r="A39" s="9">
        <f t="shared" si="0"/>
        <v>36</v>
      </c>
      <c r="B39" s="10">
        <v>423</v>
      </c>
      <c r="C39" s="8">
        <v>2.7222222222222228E-2</v>
      </c>
      <c r="D39" s="5" t="s">
        <v>36</v>
      </c>
      <c r="E39" s="5" t="s">
        <v>37</v>
      </c>
      <c r="F39" s="6" t="s">
        <v>8</v>
      </c>
      <c r="G39" s="1"/>
      <c r="H39" s="1"/>
    </row>
    <row r="40" spans="1:8" hidden="1" x14ac:dyDescent="0.25">
      <c r="A40" s="9">
        <f t="shared" si="0"/>
        <v>37</v>
      </c>
      <c r="B40" s="10">
        <v>251</v>
      </c>
      <c r="C40" s="8">
        <v>2.7488425925925927E-2</v>
      </c>
      <c r="D40" s="5" t="str">
        <f>IF(B40="","",VLOOKUP(B40,[1]inscriptions!$A$7:$B$474,2,0))</f>
        <v>Desmier</v>
      </c>
      <c r="E40" s="5" t="str">
        <f>IF(B40="","",VLOOKUP(B40,[1]inscriptions!$A$7:$C$474,3,0))</f>
        <v>Sylvain</v>
      </c>
      <c r="F40" s="6" t="str">
        <f>IF(B40="","",VLOOKUP(B40,[1]inscriptions!$A$7:$H$474,8,0))</f>
        <v>SEH</v>
      </c>
      <c r="G40" s="1"/>
      <c r="H40" s="1"/>
    </row>
    <row r="41" spans="1:8" hidden="1" x14ac:dyDescent="0.25">
      <c r="A41" s="9">
        <f t="shared" si="0"/>
        <v>38</v>
      </c>
      <c r="B41" s="10">
        <v>436</v>
      </c>
      <c r="C41" s="8">
        <v>2.75E-2</v>
      </c>
      <c r="D41" s="5" t="str">
        <f>IF(B41="","",VLOOKUP(B41,[1]inscriptions!$A$7:$B$474,2,0))</f>
        <v>Denis</v>
      </c>
      <c r="E41" s="5" t="str">
        <f>IF(B41="","",VLOOKUP(B41,[1]inscriptions!$A$7:$C$474,3,0))</f>
        <v>Jean-François</v>
      </c>
      <c r="F41" s="6" t="str">
        <f>IF(B41="","",VLOOKUP(B41,[1]inscriptions!$A$7:$H$474,8,0))</f>
        <v>V2H</v>
      </c>
      <c r="G41" s="1"/>
      <c r="H41" s="1"/>
    </row>
    <row r="42" spans="1:8" hidden="1" x14ac:dyDescent="0.25">
      <c r="A42" s="9">
        <f t="shared" si="0"/>
        <v>39</v>
      </c>
      <c r="B42" s="10">
        <v>491</v>
      </c>
      <c r="C42" s="8">
        <v>2.7592592592592596E-2</v>
      </c>
      <c r="D42" s="5" t="str">
        <f>IF(B42="","",VLOOKUP(B42,[1]inscriptions!$A$7:$B$474,2,0))</f>
        <v>Pelletier</v>
      </c>
      <c r="E42" s="5" t="str">
        <f>IF(B42="","",VLOOKUP(B42,[1]inscriptions!$A$7:$C$474,3,0))</f>
        <v>Benoit</v>
      </c>
      <c r="F42" s="6" t="str">
        <f>IF(B42="","",VLOOKUP(B42,[1]inscriptions!$A$7:$H$474,8,0))</f>
        <v>SEH</v>
      </c>
      <c r="G42" s="1"/>
      <c r="H42" s="1"/>
    </row>
    <row r="43" spans="1:8" hidden="1" x14ac:dyDescent="0.25">
      <c r="A43" s="9">
        <f t="shared" si="0"/>
        <v>40</v>
      </c>
      <c r="B43" s="10">
        <v>282</v>
      </c>
      <c r="C43" s="8">
        <v>2.7592592592592596E-2</v>
      </c>
      <c r="D43" s="5" t="str">
        <f>IF(B43="","",VLOOKUP(B43,[1]inscriptions!$A$7:$B$474,2,0))</f>
        <v>Chaignon</v>
      </c>
      <c r="E43" s="5" t="str">
        <f>IF(B43="","",VLOOKUP(B43,[1]inscriptions!$A$7:$C$474,3,0))</f>
        <v>Thomas</v>
      </c>
      <c r="F43" s="6" t="str">
        <f>IF(B43="","",VLOOKUP(B43,[1]inscriptions!$A$7:$H$474,8,0))</f>
        <v>SEH</v>
      </c>
      <c r="G43" s="1"/>
      <c r="H43" s="1"/>
    </row>
    <row r="44" spans="1:8" hidden="1" x14ac:dyDescent="0.25">
      <c r="A44" s="9">
        <f t="shared" si="0"/>
        <v>41</v>
      </c>
      <c r="B44" s="10">
        <v>324</v>
      </c>
      <c r="C44" s="8">
        <v>2.7662037037037041E-2</v>
      </c>
      <c r="D44" s="5" t="str">
        <f>IF(B44="","",VLOOKUP(B44,[1]inscriptions!$A$7:$B$474,2,0))</f>
        <v>Moronval</v>
      </c>
      <c r="E44" s="5" t="str">
        <f>IF(B44="","",VLOOKUP(B44,[1]inscriptions!$A$7:$C$474,3,0))</f>
        <v>Christophe</v>
      </c>
      <c r="F44" s="6" t="str">
        <f>IF(B44="","",VLOOKUP(B44,[1]inscriptions!$A$7:$H$474,8,0))</f>
        <v>SEH</v>
      </c>
      <c r="G44" s="1"/>
      <c r="H44" s="1"/>
    </row>
    <row r="45" spans="1:8" hidden="1" x14ac:dyDescent="0.25">
      <c r="A45" s="9">
        <f t="shared" si="0"/>
        <v>42</v>
      </c>
      <c r="B45" s="10">
        <v>101</v>
      </c>
      <c r="C45" s="8">
        <v>2.7835648148148151E-2</v>
      </c>
      <c r="D45" s="5" t="s">
        <v>38</v>
      </c>
      <c r="E45" s="5" t="s">
        <v>39</v>
      </c>
      <c r="F45" s="6" t="s">
        <v>8</v>
      </c>
      <c r="G45" s="1"/>
      <c r="H45" s="1"/>
    </row>
    <row r="46" spans="1:8" hidden="1" x14ac:dyDescent="0.25">
      <c r="A46" s="9">
        <f t="shared" si="0"/>
        <v>43</v>
      </c>
      <c r="B46" s="10">
        <v>484</v>
      </c>
      <c r="C46" s="8">
        <v>2.7916666666666669E-2</v>
      </c>
      <c r="D46" s="5" t="str">
        <f>IF(B46="","",VLOOKUP(B46,[1]inscriptions!$A$7:$B$474,2,0))</f>
        <v>Dubois</v>
      </c>
      <c r="E46" s="5" t="str">
        <f>IF(B46="","",VLOOKUP(B46,[1]inscriptions!$A$7:$C$474,3,0))</f>
        <v>Jerome</v>
      </c>
      <c r="F46" s="6" t="str">
        <f>IF(B46="","",VLOOKUP(B46,[1]inscriptions!$A$7:$H$474,8,0))</f>
        <v>V1H</v>
      </c>
      <c r="G46" s="1"/>
      <c r="H46" s="1"/>
    </row>
    <row r="47" spans="1:8" hidden="1" x14ac:dyDescent="0.25">
      <c r="A47" s="9">
        <f t="shared" si="0"/>
        <v>44</v>
      </c>
      <c r="B47" s="10">
        <v>406</v>
      </c>
      <c r="C47" s="8">
        <v>2.7962962962962964E-2</v>
      </c>
      <c r="D47" s="5" t="str">
        <f>IF(B47="","",VLOOKUP(B47,[1]inscriptions!$A$7:$B$474,2,0))</f>
        <v>Marchand</v>
      </c>
      <c r="E47" s="5" t="str">
        <f>IF(B47="","",VLOOKUP(B47,[1]inscriptions!$A$7:$C$474,3,0))</f>
        <v>Pascal</v>
      </c>
      <c r="F47" s="6" t="str">
        <f>IF(B47="","",VLOOKUP(B47,[1]inscriptions!$A$7:$H$474,8,0))</f>
        <v>V3H</v>
      </c>
      <c r="G47" s="1"/>
      <c r="H47" s="1"/>
    </row>
    <row r="48" spans="1:8" hidden="1" x14ac:dyDescent="0.25">
      <c r="A48" s="9">
        <f t="shared" si="0"/>
        <v>45</v>
      </c>
      <c r="B48" s="10">
        <v>207</v>
      </c>
      <c r="C48" s="8">
        <v>2.7986111111111111E-2</v>
      </c>
      <c r="D48" s="5" t="str">
        <f>IF(B48="","",VLOOKUP(B48,[1]inscriptions!$A$7:$B$474,2,0))</f>
        <v>Bouhet</v>
      </c>
      <c r="E48" s="5" t="str">
        <f>IF(B48="","",VLOOKUP(B48,[1]inscriptions!$A$7:$C$474,3,0))</f>
        <v>Jérôme</v>
      </c>
      <c r="F48" s="6" t="str">
        <f>IF(B48="","",VLOOKUP(B48,[1]inscriptions!$A$7:$H$474,8,0))</f>
        <v>V1H</v>
      </c>
      <c r="G48" s="1"/>
      <c r="H48" s="1"/>
    </row>
    <row r="49" spans="1:8" hidden="1" x14ac:dyDescent="0.25">
      <c r="A49" s="9">
        <f t="shared" si="0"/>
        <v>46</v>
      </c>
      <c r="B49" s="10">
        <v>285</v>
      </c>
      <c r="C49" s="8">
        <v>2.7997685185185184E-2</v>
      </c>
      <c r="D49" s="5" t="str">
        <f>IF(B49="","",VLOOKUP(B49,[1]inscriptions!$A$7:$B$474,2,0))</f>
        <v>Coirier</v>
      </c>
      <c r="E49" s="5" t="str">
        <f>IF(B49="","",VLOOKUP(B49,[1]inscriptions!$A$7:$C$474,3,0))</f>
        <v>Ludovic</v>
      </c>
      <c r="F49" s="6" t="str">
        <f>IF(B49="","",VLOOKUP(B49,[1]inscriptions!$A$7:$H$474,8,0))</f>
        <v>V1H</v>
      </c>
      <c r="G49" s="1"/>
      <c r="H49" s="1"/>
    </row>
    <row r="50" spans="1:8" hidden="1" x14ac:dyDescent="0.25">
      <c r="A50" s="9">
        <f t="shared" si="0"/>
        <v>47</v>
      </c>
      <c r="B50" s="10">
        <v>492</v>
      </c>
      <c r="C50" s="8">
        <v>2.8043981481481479E-2</v>
      </c>
      <c r="D50" s="5" t="str">
        <f>IF(B50="","",VLOOKUP(B50,[1]inscriptions!$A$7:$B$474,2,0))</f>
        <v>Boissinot</v>
      </c>
      <c r="E50" s="5" t="str">
        <f>IF(B50="","",VLOOKUP(B50,[1]inscriptions!$A$7:$C$474,3,0))</f>
        <v>Adrian</v>
      </c>
      <c r="F50" s="6" t="str">
        <f>IF(B50="","",VLOOKUP(B50,[1]inscriptions!$A$7:$H$474,8,0))</f>
        <v>ESH</v>
      </c>
      <c r="G50" s="1"/>
      <c r="H50" s="1"/>
    </row>
    <row r="51" spans="1:8" hidden="1" x14ac:dyDescent="0.25">
      <c r="A51" s="9">
        <f t="shared" si="0"/>
        <v>48</v>
      </c>
      <c r="B51" s="10">
        <v>458</v>
      </c>
      <c r="C51" s="8">
        <v>2.8055555555555556E-2</v>
      </c>
      <c r="D51" s="5" t="str">
        <f>IF(B51="","",VLOOKUP(B51,[1]inscriptions!$A$7:$B$474,2,0))</f>
        <v>Bregeon</v>
      </c>
      <c r="E51" s="5" t="str">
        <f>IF(B51="","",VLOOKUP(B51,[1]inscriptions!$A$7:$C$474,3,0))</f>
        <v>François</v>
      </c>
      <c r="F51" s="6" t="str">
        <f>IF(B51="","",VLOOKUP(B51,[1]inscriptions!$A$7:$H$474,8,0))</f>
        <v>V2H</v>
      </c>
      <c r="G51" s="1"/>
      <c r="H51" s="1"/>
    </row>
    <row r="52" spans="1:8" hidden="1" x14ac:dyDescent="0.25">
      <c r="A52" s="9">
        <f t="shared" si="0"/>
        <v>49</v>
      </c>
      <c r="B52" s="10">
        <v>451</v>
      </c>
      <c r="C52" s="8">
        <v>2.809027777777778E-2</v>
      </c>
      <c r="D52" s="5" t="str">
        <f>IF(B52="","",VLOOKUP(B52,[1]inscriptions!$A$7:$B$474,2,0))</f>
        <v>Poitiers</v>
      </c>
      <c r="E52" s="5" t="str">
        <f>IF(B52="","",VLOOKUP(B52,[1]inscriptions!$A$7:$C$474,3,0))</f>
        <v>christophe</v>
      </c>
      <c r="F52" s="6" t="str">
        <f>IF(B52="","",VLOOKUP(B52,[1]inscriptions!$A$7:$H$474,8,0))</f>
        <v>V1H</v>
      </c>
      <c r="G52" s="1"/>
      <c r="H52" s="1"/>
    </row>
    <row r="53" spans="1:8" hidden="1" x14ac:dyDescent="0.25">
      <c r="A53" s="9">
        <f t="shared" si="0"/>
        <v>50</v>
      </c>
      <c r="B53" s="10">
        <v>231</v>
      </c>
      <c r="C53" s="8">
        <v>2.826388888888889E-2</v>
      </c>
      <c r="D53" s="5" t="str">
        <f>IF(B53="","",VLOOKUP(B53,[1]inscriptions!$A$7:$B$474,2,0))</f>
        <v>Cottereau</v>
      </c>
      <c r="E53" s="5" t="str">
        <f>IF(B53="","",VLOOKUP(B53,[1]inscriptions!$A$7:$C$474,3,0))</f>
        <v>Alexandre</v>
      </c>
      <c r="F53" s="6" t="str">
        <f>IF(B53="","",VLOOKUP(B53,[1]inscriptions!$A$7:$H$474,8,0))</f>
        <v>SEH</v>
      </c>
      <c r="G53" s="1"/>
      <c r="H53" s="1"/>
    </row>
    <row r="54" spans="1:8" hidden="1" x14ac:dyDescent="0.25">
      <c r="A54" s="9">
        <f t="shared" si="0"/>
        <v>51</v>
      </c>
      <c r="B54" s="10">
        <v>461</v>
      </c>
      <c r="C54" s="8">
        <v>2.8356481481481483E-2</v>
      </c>
      <c r="D54" s="5" t="str">
        <f>IF(B54="","",VLOOKUP(B54,[1]inscriptions!$A$7:$B$474,2,0))</f>
        <v>Delhomme</v>
      </c>
      <c r="E54" s="5" t="str">
        <f>IF(B54="","",VLOOKUP(B54,[1]inscriptions!$A$7:$C$474,3,0))</f>
        <v>eric</v>
      </c>
      <c r="F54" s="6" t="str">
        <f>IF(B54="","",VLOOKUP(B54,[1]inscriptions!$A$7:$H$474,8,0))</f>
        <v>V1H</v>
      </c>
      <c r="G54" s="1"/>
      <c r="H54" s="1"/>
    </row>
    <row r="55" spans="1:8" hidden="1" x14ac:dyDescent="0.25">
      <c r="A55" s="9">
        <f t="shared" si="0"/>
        <v>52</v>
      </c>
      <c r="B55" s="10">
        <v>298</v>
      </c>
      <c r="C55" s="8">
        <v>2.8506944444444442E-2</v>
      </c>
      <c r="D55" s="5" t="str">
        <f>IF(B55="","",VLOOKUP(B55,[1]inscriptions!$A$7:$B$474,2,0))</f>
        <v>Airvault</v>
      </c>
      <c r="E55" s="5" t="str">
        <f>IF(B55="","",VLOOKUP(B55,[1]inscriptions!$A$7:$C$474,3,0))</f>
        <v>Jean luc</v>
      </c>
      <c r="F55" s="6" t="str">
        <f>IF(B55="","",VLOOKUP(B55,[1]inscriptions!$A$7:$H$474,8,0))</f>
        <v>V3H</v>
      </c>
      <c r="G55" s="1"/>
      <c r="H55" s="1"/>
    </row>
    <row r="56" spans="1:8" hidden="1" x14ac:dyDescent="0.25">
      <c r="A56" s="9">
        <f t="shared" si="0"/>
        <v>53</v>
      </c>
      <c r="B56" s="10">
        <v>129</v>
      </c>
      <c r="C56" s="8">
        <v>2.8773148148148145E-2</v>
      </c>
      <c r="D56" s="5" t="s">
        <v>40</v>
      </c>
      <c r="E56" s="5" t="s">
        <v>41</v>
      </c>
      <c r="F56" s="6" t="s">
        <v>8</v>
      </c>
      <c r="G56" s="1"/>
      <c r="H56" s="1"/>
    </row>
    <row r="57" spans="1:8" hidden="1" x14ac:dyDescent="0.25">
      <c r="A57" s="9">
        <f t="shared" si="0"/>
        <v>54</v>
      </c>
      <c r="B57" s="10">
        <v>264</v>
      </c>
      <c r="C57" s="8">
        <v>2.8773148148148145E-2</v>
      </c>
      <c r="D57" s="5" t="str">
        <f>IF(B57="","",VLOOKUP(B57,[1]inscriptions!$A$7:$B$474,2,0))</f>
        <v>Rossard</v>
      </c>
      <c r="E57" s="5" t="str">
        <f>IF(B57="","",VLOOKUP(B57,[1]inscriptions!$A$7:$C$474,3,0))</f>
        <v>Emmanuel</v>
      </c>
      <c r="F57" s="6" t="str">
        <f>IF(B57="","",VLOOKUP(B57,[1]inscriptions!$A$7:$H$474,8,0))</f>
        <v>V1H</v>
      </c>
      <c r="G57" s="1"/>
      <c r="H57" s="1"/>
    </row>
    <row r="58" spans="1:8" hidden="1" x14ac:dyDescent="0.25">
      <c r="A58" s="9">
        <f t="shared" si="0"/>
        <v>55</v>
      </c>
      <c r="B58" s="10">
        <v>182</v>
      </c>
      <c r="C58" s="8">
        <v>2.8784722222222225E-2</v>
      </c>
      <c r="D58" s="5" t="str">
        <f>IF(B58="","",VLOOKUP(B58,[1]inscriptions!$A$7:$B$474,2,0))</f>
        <v>Machura</v>
      </c>
      <c r="E58" s="5" t="str">
        <f>IF(B58="","",VLOOKUP(B58,[1]inscriptions!$A$7:$C$474,3,0))</f>
        <v>Denis</v>
      </c>
      <c r="F58" s="6" t="str">
        <f>IF(B58="","",VLOOKUP(B58,[1]inscriptions!$A$7:$H$474,8,0))</f>
        <v>SEH</v>
      </c>
      <c r="G58" s="1"/>
      <c r="H58" s="1"/>
    </row>
    <row r="59" spans="1:8" hidden="1" x14ac:dyDescent="0.25">
      <c r="A59" s="9">
        <f t="shared" si="0"/>
        <v>56</v>
      </c>
      <c r="B59" s="10">
        <v>110</v>
      </c>
      <c r="C59" s="8">
        <v>2.883101851851852E-2</v>
      </c>
      <c r="D59" s="5" t="s">
        <v>42</v>
      </c>
      <c r="E59" s="5" t="s">
        <v>43</v>
      </c>
      <c r="F59" s="6" t="s">
        <v>17</v>
      </c>
      <c r="G59" s="1"/>
      <c r="H59" s="1"/>
    </row>
    <row r="60" spans="1:8" hidden="1" x14ac:dyDescent="0.25">
      <c r="A60" s="9">
        <f t="shared" si="0"/>
        <v>57</v>
      </c>
      <c r="B60" s="10">
        <v>428</v>
      </c>
      <c r="C60" s="8">
        <v>2.8877314814814817E-2</v>
      </c>
      <c r="D60" s="5" t="str">
        <f>IF(B60="","",VLOOKUP(B60,[1]inscriptions!$A$7:$B$474,2,0))</f>
        <v>Tanguy</v>
      </c>
      <c r="E60" s="5" t="str">
        <f>IF(B60="","",VLOOKUP(B60,[1]inscriptions!$A$7:$C$474,3,0))</f>
        <v>Mathieu</v>
      </c>
      <c r="F60" s="6" t="str">
        <f>IF(B60="","",VLOOKUP(B60,[1]inscriptions!$A$7:$H$474,8,0))</f>
        <v>V1H</v>
      </c>
      <c r="G60" s="1"/>
      <c r="H60" s="1"/>
    </row>
    <row r="61" spans="1:8" hidden="1" x14ac:dyDescent="0.25">
      <c r="A61" s="9">
        <f t="shared" si="0"/>
        <v>58</v>
      </c>
      <c r="B61" s="10">
        <v>427</v>
      </c>
      <c r="C61" s="8">
        <v>2.8923611111111108E-2</v>
      </c>
      <c r="D61" s="5" t="str">
        <f>IF(B61="","",VLOOKUP(B61,[1]inscriptions!$A$7:$B$474,2,0))</f>
        <v>Durand</v>
      </c>
      <c r="E61" s="5" t="str">
        <f>IF(B61="","",VLOOKUP(B61,[1]inscriptions!$A$7:$C$474,3,0))</f>
        <v>Wilfried</v>
      </c>
      <c r="F61" s="6" t="str">
        <f>IF(B61="","",VLOOKUP(B61,[1]inscriptions!$A$7:$H$474,8,0))</f>
        <v>V1H</v>
      </c>
      <c r="G61" s="1"/>
      <c r="H61" s="1"/>
    </row>
    <row r="62" spans="1:8" hidden="1" x14ac:dyDescent="0.25">
      <c r="A62" s="9">
        <f t="shared" si="0"/>
        <v>59</v>
      </c>
      <c r="B62" s="10">
        <v>388</v>
      </c>
      <c r="C62" s="8">
        <v>2.8981481481481483E-2</v>
      </c>
      <c r="D62" s="5" t="str">
        <f>IF(B62="","",VLOOKUP(B62,[1]inscriptions!$A$7:$B$474,2,0))</f>
        <v>Joly</v>
      </c>
      <c r="E62" s="5" t="str">
        <f>IF(B62="","",VLOOKUP(B62,[1]inscriptions!$A$7:$C$474,3,0))</f>
        <v>Vincent</v>
      </c>
      <c r="F62" s="6" t="str">
        <f>IF(B62="","",VLOOKUP(B62,[1]inscriptions!$A$7:$H$474,8,0))</f>
        <v>V2H</v>
      </c>
      <c r="G62" s="1"/>
      <c r="H62" s="1"/>
    </row>
    <row r="63" spans="1:8" hidden="1" x14ac:dyDescent="0.25">
      <c r="A63" s="9">
        <f t="shared" si="0"/>
        <v>60</v>
      </c>
      <c r="B63" s="10">
        <v>262</v>
      </c>
      <c r="C63" s="8">
        <v>2.900462962962963E-2</v>
      </c>
      <c r="D63" s="5" t="str">
        <f>IF(B63="","",VLOOKUP(B63,[1]inscriptions!$A$7:$B$474,2,0))</f>
        <v>Morisset</v>
      </c>
      <c r="E63" s="5" t="str">
        <f>IF(B63="","",VLOOKUP(B63,[1]inscriptions!$A$7:$C$474,3,0))</f>
        <v>Jean-Paul</v>
      </c>
      <c r="F63" s="6" t="str">
        <f>IF(B63="","",VLOOKUP(B63,[1]inscriptions!$A$7:$H$474,8,0))</f>
        <v>V2H</v>
      </c>
      <c r="G63" s="1"/>
      <c r="H63" s="1"/>
    </row>
    <row r="64" spans="1:8" hidden="1" x14ac:dyDescent="0.25">
      <c r="A64" s="9">
        <f t="shared" si="0"/>
        <v>61</v>
      </c>
      <c r="B64" s="10">
        <v>396</v>
      </c>
      <c r="C64" s="8">
        <v>2.9085648148148149E-2</v>
      </c>
      <c r="D64" s="5" t="str">
        <f>IF(B64="","",VLOOKUP(B64,[1]inscriptions!$A$7:$B$474,2,0))</f>
        <v xml:space="preserve">Arnault </v>
      </c>
      <c r="E64" s="5" t="str">
        <f>IF(B64="","",VLOOKUP(B64,[1]inscriptions!$A$7:$C$474,3,0))</f>
        <v>Joel</v>
      </c>
      <c r="F64" s="6" t="str">
        <f>IF(B64="","",VLOOKUP(B64,[1]inscriptions!$A$7:$H$474,8,0))</f>
        <v>V2H</v>
      </c>
      <c r="G64" s="1"/>
      <c r="H64" s="1"/>
    </row>
    <row r="65" spans="1:8" hidden="1" x14ac:dyDescent="0.25">
      <c r="A65" s="9">
        <f t="shared" si="0"/>
        <v>62</v>
      </c>
      <c r="B65" s="10">
        <v>145</v>
      </c>
      <c r="C65" s="8">
        <v>2.9178240740740741E-2</v>
      </c>
      <c r="D65" s="5" t="s">
        <v>44</v>
      </c>
      <c r="E65" s="5" t="s">
        <v>45</v>
      </c>
      <c r="F65" s="6" t="s">
        <v>46</v>
      </c>
      <c r="G65" s="1"/>
      <c r="H65" s="1"/>
    </row>
    <row r="66" spans="1:8" hidden="1" x14ac:dyDescent="0.25">
      <c r="A66" s="9">
        <f t="shared" si="0"/>
        <v>63</v>
      </c>
      <c r="B66" s="10">
        <v>421</v>
      </c>
      <c r="C66" s="8">
        <v>2.9212962962962965E-2</v>
      </c>
      <c r="D66" s="5" t="str">
        <f>IF(B66="","",VLOOKUP(B66,[1]inscriptions!$A$7:$B$474,2,0))</f>
        <v>Lopes</v>
      </c>
      <c r="E66" s="5" t="str">
        <f>IF(B66="","",VLOOKUP(B66,[1]inscriptions!$A$7:$C$474,3,0))</f>
        <v>David</v>
      </c>
      <c r="F66" s="6" t="str">
        <f>IF(B66="","",VLOOKUP(B66,[1]inscriptions!$A$7:$H$474,8,0))</f>
        <v>SEH</v>
      </c>
      <c r="G66" s="1"/>
      <c r="H66" s="1"/>
    </row>
    <row r="67" spans="1:8" hidden="1" x14ac:dyDescent="0.25">
      <c r="A67" s="9">
        <f t="shared" si="0"/>
        <v>64</v>
      </c>
      <c r="B67" s="10">
        <v>258</v>
      </c>
      <c r="C67" s="8">
        <v>2.9224537037037038E-2</v>
      </c>
      <c r="D67" s="5" t="str">
        <f>IF(B67="","",VLOOKUP(B67,[1]inscriptions!$A$7:$B$474,2,0))</f>
        <v>Guimard</v>
      </c>
      <c r="E67" s="5" t="str">
        <f>IF(B67="","",VLOOKUP(B67,[1]inscriptions!$A$7:$C$474,3,0))</f>
        <v>William</v>
      </c>
      <c r="F67" s="6" t="str">
        <f>IF(B67="","",VLOOKUP(B67,[1]inscriptions!$A$7:$H$474,8,0))</f>
        <v>SEH</v>
      </c>
      <c r="G67" s="1"/>
      <c r="H67" s="1"/>
    </row>
    <row r="68" spans="1:8" hidden="1" x14ac:dyDescent="0.25">
      <c r="A68" s="9">
        <f t="shared" si="0"/>
        <v>65</v>
      </c>
      <c r="B68" s="10">
        <v>236</v>
      </c>
      <c r="C68" s="8">
        <v>2.9317129629629634E-2</v>
      </c>
      <c r="D68" s="5" t="str">
        <f>IF(B68="","",VLOOKUP(B68,[1]inscriptions!$A$7:$B$474,2,0))</f>
        <v>Hipeau</v>
      </c>
      <c r="E68" s="5" t="str">
        <f>IF(B68="","",VLOOKUP(B68,[1]inscriptions!$A$7:$C$474,3,0))</f>
        <v>Mathieu</v>
      </c>
      <c r="F68" s="6" t="str">
        <f>IF(B68="","",VLOOKUP(B68,[1]inscriptions!$A$7:$H$474,8,0))</f>
        <v>SEH</v>
      </c>
      <c r="G68" s="1"/>
      <c r="H68" s="1"/>
    </row>
    <row r="69" spans="1:8" hidden="1" x14ac:dyDescent="0.25">
      <c r="A69" s="9">
        <f t="shared" si="0"/>
        <v>66</v>
      </c>
      <c r="B69" s="10">
        <v>166</v>
      </c>
      <c r="C69" s="8">
        <v>2.9317129629629634E-2</v>
      </c>
      <c r="D69" s="5" t="str">
        <f>IF(B69="","",VLOOKUP(B69,[1]inscriptions!$A$7:$B$474,2,0))</f>
        <v>Larcher</v>
      </c>
      <c r="E69" s="5" t="str">
        <f>IF(B69="","",VLOOKUP(B69,[1]inscriptions!$A$7:$C$474,3,0))</f>
        <v>Régis</v>
      </c>
      <c r="F69" s="6" t="str">
        <f>IF(B69="","",VLOOKUP(B69,[1]inscriptions!$A$7:$H$474,8,0))</f>
        <v>V1H</v>
      </c>
      <c r="G69" s="1"/>
      <c r="H69" s="1"/>
    </row>
    <row r="70" spans="1:8" hidden="1" x14ac:dyDescent="0.25">
      <c r="A70" s="9">
        <f t="shared" si="0"/>
        <v>67</v>
      </c>
      <c r="B70" s="10">
        <v>244</v>
      </c>
      <c r="C70" s="8">
        <v>2.9409722222222223E-2</v>
      </c>
      <c r="D70" s="5" t="str">
        <f>IF(B70="","",VLOOKUP(B70,[1]inscriptions!$A$7:$B$474,2,0))</f>
        <v>Noel</v>
      </c>
      <c r="E70" s="5" t="str">
        <f>IF(B70="","",VLOOKUP(B70,[1]inscriptions!$A$7:$C$474,3,0))</f>
        <v>Philippe</v>
      </c>
      <c r="F70" s="6" t="str">
        <f>IF(B70="","",VLOOKUP(B70,[1]inscriptions!$A$7:$H$474,8,0))</f>
        <v>V1H</v>
      </c>
      <c r="G70" s="1"/>
      <c r="H70" s="1"/>
    </row>
    <row r="71" spans="1:8" hidden="1" x14ac:dyDescent="0.25">
      <c r="A71" s="9">
        <f t="shared" si="0"/>
        <v>68</v>
      </c>
      <c r="B71" s="10">
        <v>419</v>
      </c>
      <c r="C71" s="8">
        <v>2.943287037037037E-2</v>
      </c>
      <c r="D71" s="5" t="str">
        <f>IF(B71="","",VLOOKUP(B71,[1]inscriptions!$A$7:$B$474,2,0))</f>
        <v>Jegou</v>
      </c>
      <c r="E71" s="5" t="str">
        <f>IF(B71="","",VLOOKUP(B71,[1]inscriptions!$A$7:$C$474,3,0))</f>
        <v>Jean louis</v>
      </c>
      <c r="F71" s="6" t="str">
        <f>IF(B71="","",VLOOKUP(B71,[1]inscriptions!$A$7:$H$474,8,0))</f>
        <v>V2H</v>
      </c>
      <c r="G71" s="1"/>
      <c r="H71" s="1"/>
    </row>
    <row r="72" spans="1:8" hidden="1" x14ac:dyDescent="0.25">
      <c r="A72" s="9">
        <f t="shared" si="0"/>
        <v>69</v>
      </c>
      <c r="B72" s="10">
        <v>299</v>
      </c>
      <c r="C72" s="8">
        <v>2.943287037037037E-2</v>
      </c>
      <c r="D72" s="5" t="str">
        <f>IF(B72="","",VLOOKUP(B72,[1]inscriptions!$A$7:$B$474,2,0))</f>
        <v>Tallec</v>
      </c>
      <c r="E72" s="5" t="str">
        <f>IF(B72="","",VLOOKUP(B72,[1]inscriptions!$A$7:$C$474,3,0))</f>
        <v>Gilles</v>
      </c>
      <c r="F72" s="6" t="str">
        <f>IF(B72="","",VLOOKUP(B72,[1]inscriptions!$A$7:$H$474,8,0))</f>
        <v>V2H</v>
      </c>
      <c r="G72" s="1"/>
      <c r="H72" s="1"/>
    </row>
    <row r="73" spans="1:8" hidden="1" x14ac:dyDescent="0.25">
      <c r="A73" s="9">
        <f t="shared" si="0"/>
        <v>70</v>
      </c>
      <c r="B73" s="10">
        <v>449</v>
      </c>
      <c r="C73" s="8">
        <v>2.9456018518518517E-2</v>
      </c>
      <c r="D73" s="5" t="str">
        <f>IF(B73="","",VLOOKUP(B73,[1]inscriptions!$A$7:$B$474,2,0))</f>
        <v>Gascoin</v>
      </c>
      <c r="E73" s="5" t="str">
        <f>IF(B73="","",VLOOKUP(B73,[1]inscriptions!$A$7:$C$474,3,0))</f>
        <v>Stéphane</v>
      </c>
      <c r="F73" s="6" t="str">
        <f>IF(B73="","",VLOOKUP(B73,[1]inscriptions!$A$7:$H$474,8,0))</f>
        <v>V1H</v>
      </c>
      <c r="G73" s="1"/>
      <c r="H73" s="1"/>
    </row>
    <row r="74" spans="1:8" hidden="1" x14ac:dyDescent="0.25">
      <c r="A74" s="9">
        <f t="shared" si="0"/>
        <v>71</v>
      </c>
      <c r="B74" s="10">
        <v>95</v>
      </c>
      <c r="C74" s="8">
        <v>2.9537037037037039E-2</v>
      </c>
      <c r="D74" s="5"/>
      <c r="E74" s="5"/>
      <c r="F74" s="6"/>
      <c r="G74" s="1"/>
      <c r="H74" s="1"/>
    </row>
    <row r="75" spans="1:8" hidden="1" x14ac:dyDescent="0.25">
      <c r="A75" s="9">
        <f t="shared" si="0"/>
        <v>72</v>
      </c>
      <c r="B75" s="10">
        <v>261</v>
      </c>
      <c r="C75" s="8">
        <v>2.9664351851851855E-2</v>
      </c>
      <c r="D75" s="5" t="str">
        <f>IF(B75="","",VLOOKUP(B75,[1]inscriptions!$A$7:$B$474,2,0))</f>
        <v>Feutry</v>
      </c>
      <c r="E75" s="5" t="str">
        <f>IF(B75="","",VLOOKUP(B75,[1]inscriptions!$A$7:$C$474,3,0))</f>
        <v>Guy</v>
      </c>
      <c r="F75" s="6" t="str">
        <f>IF(B75="","",VLOOKUP(B75,[1]inscriptions!$A$7:$H$474,8,0))</f>
        <v>V2H</v>
      </c>
      <c r="G75" s="1"/>
      <c r="H75" s="1"/>
    </row>
    <row r="76" spans="1:8" hidden="1" x14ac:dyDescent="0.25">
      <c r="A76" s="9">
        <f t="shared" si="0"/>
        <v>73</v>
      </c>
      <c r="B76" s="10">
        <v>482</v>
      </c>
      <c r="C76" s="8">
        <v>2.9710648148148149E-2</v>
      </c>
      <c r="D76" s="5" t="str">
        <f>IF(B76="","",VLOOKUP(B76,[1]inscriptions!$A$7:$B$474,2,0))</f>
        <v>Lefort</v>
      </c>
      <c r="E76" s="5" t="str">
        <f>IF(B76="","",VLOOKUP(B76,[1]inscriptions!$A$7:$C$474,3,0))</f>
        <v>Christophe</v>
      </c>
      <c r="F76" s="6" t="str">
        <f>IF(B76="","",VLOOKUP(B76,[1]inscriptions!$A$7:$H$474,8,0))</f>
        <v>V2H</v>
      </c>
      <c r="G76" s="1"/>
      <c r="H76" s="1"/>
    </row>
    <row r="77" spans="1:8" x14ac:dyDescent="0.25">
      <c r="A77" s="9">
        <f t="shared" si="0"/>
        <v>74</v>
      </c>
      <c r="B77" s="10">
        <v>149</v>
      </c>
      <c r="C77" s="8">
        <v>2.9722222222222219E-2</v>
      </c>
      <c r="D77" s="5" t="s">
        <v>47</v>
      </c>
      <c r="E77" s="5" t="s">
        <v>48</v>
      </c>
      <c r="F77" s="6" t="s">
        <v>138</v>
      </c>
      <c r="G77" s="1"/>
      <c r="H77" s="1"/>
    </row>
    <row r="78" spans="1:8" hidden="1" x14ac:dyDescent="0.25">
      <c r="A78" s="9">
        <f t="shared" ref="A78:A141" si="1">IF(C78="","",A77+1)</f>
        <v>75</v>
      </c>
      <c r="B78" s="10"/>
      <c r="C78" s="8">
        <v>2.97337962962963E-2</v>
      </c>
      <c r="D78" s="5"/>
      <c r="E78" s="5"/>
      <c r="F78" s="6"/>
      <c r="G78" s="1"/>
      <c r="H78" s="1"/>
    </row>
    <row r="79" spans="1:8" hidden="1" x14ac:dyDescent="0.25">
      <c r="A79" s="9">
        <f t="shared" si="1"/>
        <v>76</v>
      </c>
      <c r="B79" s="10">
        <v>204</v>
      </c>
      <c r="C79" s="8">
        <v>2.9803240740740741E-2</v>
      </c>
      <c r="D79" s="5" t="str">
        <f>IF(B79="","",VLOOKUP(B79,[1]inscriptions!$A$7:$B$474,2,0))</f>
        <v>Jamin</v>
      </c>
      <c r="E79" s="5" t="str">
        <f>IF(B79="","",VLOOKUP(B79,[1]inscriptions!$A$7:$C$474,3,0))</f>
        <v>Emmanuel</v>
      </c>
      <c r="F79" s="6" t="str">
        <f>IF(B79="","",VLOOKUP(B79,[1]inscriptions!$A$7:$H$474,8,0))</f>
        <v>V1H</v>
      </c>
      <c r="G79" s="1"/>
      <c r="H79" s="1"/>
    </row>
    <row r="80" spans="1:8" hidden="1" x14ac:dyDescent="0.25">
      <c r="A80" s="9">
        <f t="shared" si="1"/>
        <v>77</v>
      </c>
      <c r="B80" s="10">
        <v>114</v>
      </c>
      <c r="C80" s="8">
        <v>2.990740740740741E-2</v>
      </c>
      <c r="D80" s="5" t="s">
        <v>49</v>
      </c>
      <c r="E80" s="5" t="s">
        <v>50</v>
      </c>
      <c r="F80" s="6" t="s">
        <v>17</v>
      </c>
      <c r="G80" s="1"/>
      <c r="H80" s="1"/>
    </row>
    <row r="81" spans="1:8" hidden="1" x14ac:dyDescent="0.25">
      <c r="A81" s="9">
        <f t="shared" si="1"/>
        <v>78</v>
      </c>
      <c r="B81" s="10">
        <v>450</v>
      </c>
      <c r="C81" s="8">
        <v>2.9988425925925922E-2</v>
      </c>
      <c r="D81" s="5" t="str">
        <f>IF(B81="","",VLOOKUP(B81,[1]inscriptions!$A$7:$B$474,2,0))</f>
        <v>Gaudrieller</v>
      </c>
      <c r="E81" s="5" t="str">
        <f>IF(B81="","",VLOOKUP(B81,[1]inscriptions!$A$7:$C$474,3,0))</f>
        <v>Remy</v>
      </c>
      <c r="F81" s="6" t="str">
        <f>IF(B81="","",VLOOKUP(B81,[1]inscriptions!$A$7:$H$474,8,0))</f>
        <v>V1H</v>
      </c>
      <c r="G81" s="1"/>
      <c r="H81" s="1"/>
    </row>
    <row r="82" spans="1:8" hidden="1" x14ac:dyDescent="0.25">
      <c r="A82" s="9">
        <f t="shared" si="1"/>
        <v>79</v>
      </c>
      <c r="B82" s="10">
        <v>135</v>
      </c>
      <c r="C82" s="8">
        <v>3.0034722222222223E-2</v>
      </c>
      <c r="D82" s="5" t="s">
        <v>51</v>
      </c>
      <c r="E82" s="5" t="s">
        <v>21</v>
      </c>
      <c r="F82" s="6" t="s">
        <v>8</v>
      </c>
      <c r="G82" s="1"/>
      <c r="H82" s="1"/>
    </row>
    <row r="83" spans="1:8" hidden="1" x14ac:dyDescent="0.25">
      <c r="A83" s="9">
        <f t="shared" si="1"/>
        <v>80</v>
      </c>
      <c r="B83" s="10">
        <v>181</v>
      </c>
      <c r="C83" s="8">
        <v>3.0243055555555554E-2</v>
      </c>
      <c r="D83" s="5" t="str">
        <f>IF(B83="","",VLOOKUP(B83,[1]inscriptions!$A$7:$B$474,2,0))</f>
        <v>Robin</v>
      </c>
      <c r="E83" s="5" t="str">
        <f>IF(B83="","",VLOOKUP(B83,[1]inscriptions!$A$7:$C$474,3,0))</f>
        <v>Hervé</v>
      </c>
      <c r="F83" s="6" t="str">
        <f>IF(B83="","",VLOOKUP(B83,[1]inscriptions!$A$7:$H$474,8,0))</f>
        <v>V1H</v>
      </c>
      <c r="G83" s="1"/>
      <c r="H83" s="1"/>
    </row>
    <row r="84" spans="1:8" hidden="1" x14ac:dyDescent="0.25">
      <c r="A84" s="9">
        <f t="shared" si="1"/>
        <v>81</v>
      </c>
      <c r="B84" s="10">
        <v>222</v>
      </c>
      <c r="C84" s="8">
        <v>3.0266203703703708E-2</v>
      </c>
      <c r="D84" s="5" t="str">
        <f>IF(B84="","",VLOOKUP(B84,[1]inscriptions!$A$7:$B$474,2,0))</f>
        <v>Porchet</v>
      </c>
      <c r="E84" s="5" t="str">
        <f>IF(B84="","",VLOOKUP(B84,[1]inscriptions!$A$7:$C$474,3,0))</f>
        <v>Jérome</v>
      </c>
      <c r="F84" s="6" t="str">
        <f>IF(B84="","",VLOOKUP(B84,[1]inscriptions!$A$7:$H$474,8,0))</f>
        <v>SEH</v>
      </c>
      <c r="G84" s="1"/>
      <c r="H84" s="1"/>
    </row>
    <row r="85" spans="1:8" hidden="1" x14ac:dyDescent="0.25">
      <c r="A85" s="9">
        <f t="shared" si="1"/>
        <v>82</v>
      </c>
      <c r="B85" s="10">
        <v>302</v>
      </c>
      <c r="C85" s="8">
        <v>3.0381944444444444E-2</v>
      </c>
      <c r="D85" s="5"/>
      <c r="E85" s="5"/>
      <c r="F85" s="6"/>
      <c r="G85" s="1"/>
      <c r="H85" s="1"/>
    </row>
    <row r="86" spans="1:8" hidden="1" x14ac:dyDescent="0.25">
      <c r="A86" s="9">
        <f t="shared" si="1"/>
        <v>83</v>
      </c>
      <c r="B86" s="10"/>
      <c r="C86" s="8">
        <v>3.0428240740740742E-2</v>
      </c>
      <c r="D86" s="5"/>
      <c r="E86" s="5"/>
      <c r="F86" s="6"/>
      <c r="G86" s="1"/>
      <c r="H86" s="1"/>
    </row>
    <row r="87" spans="1:8" hidden="1" x14ac:dyDescent="0.25">
      <c r="A87" s="9">
        <f t="shared" si="1"/>
        <v>84</v>
      </c>
      <c r="B87" s="10">
        <v>138</v>
      </c>
      <c r="C87" s="8">
        <v>3.0474537037037036E-2</v>
      </c>
      <c r="D87" s="5" t="s">
        <v>58</v>
      </c>
      <c r="E87" s="5" t="s">
        <v>59</v>
      </c>
      <c r="F87" s="6" t="s">
        <v>60</v>
      </c>
      <c r="G87" s="1"/>
      <c r="H87" s="1"/>
    </row>
    <row r="88" spans="1:8" hidden="1" x14ac:dyDescent="0.25">
      <c r="A88" s="9">
        <f t="shared" si="1"/>
        <v>85</v>
      </c>
      <c r="B88" s="10">
        <v>221</v>
      </c>
      <c r="C88" s="8">
        <v>3.0474537037037036E-2</v>
      </c>
      <c r="D88" s="5" t="str">
        <f>IF(B88="","",VLOOKUP(B88,[1]inscriptions!$A$7:$B$474,2,0))</f>
        <v>Brillouet</v>
      </c>
      <c r="E88" s="5" t="str">
        <f>IF(B88="","",VLOOKUP(B88,[1]inscriptions!$A$7:$C$474,3,0))</f>
        <v>Fabien</v>
      </c>
      <c r="F88" s="6" t="str">
        <f>IF(B88="","",VLOOKUP(B88,[1]inscriptions!$A$7:$H$474,8,0))</f>
        <v>SEH</v>
      </c>
      <c r="G88" s="1"/>
      <c r="H88" s="1"/>
    </row>
    <row r="89" spans="1:8" hidden="1" x14ac:dyDescent="0.25">
      <c r="A89" s="9">
        <f t="shared" si="1"/>
        <v>86</v>
      </c>
      <c r="B89" s="10">
        <v>108</v>
      </c>
      <c r="C89" s="8">
        <v>3.0486111111111113E-2</v>
      </c>
      <c r="D89" s="5" t="s">
        <v>52</v>
      </c>
      <c r="E89" s="5" t="s">
        <v>53</v>
      </c>
      <c r="F89" s="6" t="s">
        <v>8</v>
      </c>
      <c r="G89" s="1"/>
      <c r="H89" s="1"/>
    </row>
    <row r="90" spans="1:8" hidden="1" x14ac:dyDescent="0.25">
      <c r="A90" s="9">
        <f t="shared" si="1"/>
        <v>87</v>
      </c>
      <c r="B90" s="10"/>
      <c r="C90" s="8">
        <v>3.0486111111111113E-2</v>
      </c>
      <c r="D90" s="5"/>
      <c r="E90" s="5"/>
      <c r="F90" s="6"/>
      <c r="G90" s="1"/>
      <c r="H90" s="1"/>
    </row>
    <row r="91" spans="1:8" hidden="1" x14ac:dyDescent="0.25">
      <c r="A91" s="9">
        <f t="shared" si="1"/>
        <v>88</v>
      </c>
      <c r="B91" s="10">
        <v>499</v>
      </c>
      <c r="C91" s="8">
        <v>3.0486111111111113E-2</v>
      </c>
      <c r="D91" s="5" t="s">
        <v>54</v>
      </c>
      <c r="E91" s="5" t="s">
        <v>55</v>
      </c>
      <c r="F91" s="6" t="s">
        <v>8</v>
      </c>
      <c r="G91" s="1"/>
      <c r="H91" s="1"/>
    </row>
    <row r="92" spans="1:8" hidden="1" x14ac:dyDescent="0.25">
      <c r="A92" s="9">
        <f t="shared" si="1"/>
        <v>89</v>
      </c>
      <c r="B92" s="10">
        <v>448</v>
      </c>
      <c r="C92" s="8">
        <v>3.0497685185185183E-2</v>
      </c>
      <c r="D92" s="5" t="str">
        <f>IF(B92="","",VLOOKUP(B92,[1]inscriptions!$A$7:$B$474,2,0))</f>
        <v>Simon</v>
      </c>
      <c r="E92" s="5" t="str">
        <f>IF(B92="","",VLOOKUP(B92,[1]inscriptions!$A$7:$C$474,3,0))</f>
        <v>Joel</v>
      </c>
      <c r="F92" s="6" t="str">
        <f>IF(B92="","",VLOOKUP(B92,[1]inscriptions!$A$7:$H$474,8,0))</f>
        <v>V1H</v>
      </c>
      <c r="G92" s="1"/>
      <c r="H92" s="1"/>
    </row>
    <row r="93" spans="1:8" hidden="1" x14ac:dyDescent="0.25">
      <c r="A93" s="9">
        <f t="shared" si="1"/>
        <v>90</v>
      </c>
      <c r="B93" s="10">
        <v>481</v>
      </c>
      <c r="C93" s="8">
        <v>3.050925925925926E-2</v>
      </c>
      <c r="D93" s="5" t="str">
        <f>IF(B93="","",VLOOKUP(B93,[1]inscriptions!$A$7:$B$474,2,0))</f>
        <v>Grelard-noel</v>
      </c>
      <c r="E93" s="5" t="str">
        <f>IF(B93="","",VLOOKUP(B93,[1]inscriptions!$A$7:$C$474,3,0))</f>
        <v>Yannick</v>
      </c>
      <c r="F93" s="6" t="str">
        <f>IF(B93="","",VLOOKUP(B93,[1]inscriptions!$A$7:$H$474,8,0))</f>
        <v>V1H</v>
      </c>
      <c r="G93" s="1"/>
      <c r="H93" s="1"/>
    </row>
    <row r="94" spans="1:8" hidden="1" x14ac:dyDescent="0.25">
      <c r="A94" s="9">
        <f t="shared" si="1"/>
        <v>91</v>
      </c>
      <c r="B94" s="10">
        <v>188</v>
      </c>
      <c r="C94" s="8">
        <v>3.0567129629629628E-2</v>
      </c>
      <c r="D94" s="5" t="str">
        <f>IF(B94="","",VLOOKUP(B94,[1]inscriptions!$A$7:$B$474,2,0))</f>
        <v>Moreau</v>
      </c>
      <c r="E94" s="5" t="str">
        <f>IF(B94="","",VLOOKUP(B94,[1]inscriptions!$A$7:$C$474,3,0))</f>
        <v>Rodolphe</v>
      </c>
      <c r="F94" s="6" t="str">
        <f>IF(B94="","",VLOOKUP(B94,[1]inscriptions!$A$7:$H$474,8,0))</f>
        <v>SEH</v>
      </c>
      <c r="G94" s="1"/>
      <c r="H94" s="1"/>
    </row>
    <row r="95" spans="1:8" hidden="1" x14ac:dyDescent="0.25">
      <c r="A95" s="9">
        <f t="shared" si="1"/>
        <v>92</v>
      </c>
      <c r="B95" s="10">
        <v>360</v>
      </c>
      <c r="C95" s="8">
        <v>3.0624999999999999E-2</v>
      </c>
      <c r="D95" s="5" t="s">
        <v>40</v>
      </c>
      <c r="E95" s="5" t="s">
        <v>56</v>
      </c>
      <c r="F95" s="6" t="s">
        <v>57</v>
      </c>
      <c r="G95" s="1"/>
      <c r="H95" s="1"/>
    </row>
    <row r="96" spans="1:8" hidden="1" x14ac:dyDescent="0.25">
      <c r="A96" s="9">
        <f t="shared" si="1"/>
        <v>93</v>
      </c>
      <c r="B96" s="10">
        <v>249</v>
      </c>
      <c r="C96" s="8">
        <v>3.0624999999999999E-2</v>
      </c>
      <c r="D96" s="5" t="str">
        <f>IF(B96="","",VLOOKUP(B96,[1]inscriptions!$A$7:$B$474,2,0))</f>
        <v>Boutholeau</v>
      </c>
      <c r="E96" s="5" t="str">
        <f>IF(B96="","",VLOOKUP(B96,[1]inscriptions!$A$7:$C$474,3,0))</f>
        <v>Raphael</v>
      </c>
      <c r="F96" s="6" t="str">
        <f>IF(B96="","",VLOOKUP(B96,[1]inscriptions!$A$7:$H$474,8,0))</f>
        <v>V1H</v>
      </c>
      <c r="G96" s="1"/>
      <c r="H96" s="1"/>
    </row>
    <row r="97" spans="1:8" hidden="1" x14ac:dyDescent="0.25">
      <c r="A97" s="9">
        <f t="shared" si="1"/>
        <v>94</v>
      </c>
      <c r="B97" s="10">
        <v>342</v>
      </c>
      <c r="C97" s="8">
        <v>3.0636574074074076E-2</v>
      </c>
      <c r="D97" s="5" t="s">
        <v>30</v>
      </c>
      <c r="E97" s="5" t="s">
        <v>72</v>
      </c>
      <c r="F97" s="6" t="s">
        <v>17</v>
      </c>
      <c r="G97" s="1"/>
      <c r="H97" s="1"/>
    </row>
    <row r="98" spans="1:8" hidden="1" x14ac:dyDescent="0.25">
      <c r="A98" s="9">
        <f t="shared" si="1"/>
        <v>95</v>
      </c>
      <c r="B98" s="10">
        <v>360</v>
      </c>
      <c r="C98" s="8">
        <v>3.0671296296296294E-2</v>
      </c>
      <c r="D98" s="5"/>
      <c r="E98" s="5"/>
      <c r="F98" s="6"/>
      <c r="G98" s="1"/>
      <c r="H98" s="1"/>
    </row>
    <row r="99" spans="1:8" hidden="1" x14ac:dyDescent="0.25">
      <c r="A99" s="9">
        <f t="shared" si="1"/>
        <v>96</v>
      </c>
      <c r="B99" s="10"/>
      <c r="C99" s="8">
        <v>3.0752314814814816E-2</v>
      </c>
      <c r="D99" s="5"/>
      <c r="E99" s="5"/>
      <c r="F99" s="6"/>
      <c r="G99" s="1"/>
      <c r="H99" s="1"/>
    </row>
    <row r="100" spans="1:8" hidden="1" x14ac:dyDescent="0.25">
      <c r="A100" s="9">
        <f t="shared" si="1"/>
        <v>97</v>
      </c>
      <c r="B100" s="10">
        <v>473</v>
      </c>
      <c r="C100" s="8">
        <v>3.0752314814814816E-2</v>
      </c>
      <c r="D100" s="5" t="str">
        <f>IF(B100="","",VLOOKUP(B100,[1]inscriptions!$A$7:$B$474,2,0))</f>
        <v>Pallier</v>
      </c>
      <c r="E100" s="5" t="str">
        <f>IF(B100="","",VLOOKUP(B100,[1]inscriptions!$A$7:$C$474,3,0))</f>
        <v>Régis</v>
      </c>
      <c r="F100" s="6" t="str">
        <f>IF(B100="","",VLOOKUP(B100,[1]inscriptions!$A$7:$H$474,8,0))</f>
        <v>V1H</v>
      </c>
      <c r="G100" s="1"/>
      <c r="H100" s="1"/>
    </row>
    <row r="101" spans="1:8" hidden="1" x14ac:dyDescent="0.25">
      <c r="A101" s="9">
        <f t="shared" si="1"/>
        <v>98</v>
      </c>
      <c r="B101" s="10">
        <v>359</v>
      </c>
      <c r="C101" s="8">
        <v>3.0752314814814816E-2</v>
      </c>
      <c r="D101" s="5" t="str">
        <f>IF(B101="","",VLOOKUP(B101,[1]inscriptions!$A$7:$B$474,2,0))</f>
        <v>Willems</v>
      </c>
      <c r="E101" s="5" t="str">
        <f>IF(B101="","",VLOOKUP(B101,[1]inscriptions!$A$7:$C$474,3,0))</f>
        <v>Maria</v>
      </c>
      <c r="F101" s="6" t="str">
        <f>IF(B101="","",VLOOKUP(B101,[1]inscriptions!$A$7:$H$474,8,0))</f>
        <v>V2F</v>
      </c>
      <c r="G101" s="1"/>
      <c r="H101" s="1"/>
    </row>
    <row r="102" spans="1:8" hidden="1" x14ac:dyDescent="0.25">
      <c r="A102" s="9">
        <f t="shared" si="1"/>
        <v>99</v>
      </c>
      <c r="B102" s="10">
        <v>472</v>
      </c>
      <c r="C102" s="8">
        <v>3.0763888888888886E-2</v>
      </c>
      <c r="D102" s="5" t="str">
        <f>IF(B102="","",VLOOKUP(B102,[1]inscriptions!$A$7:$B$474,2,0))</f>
        <v>Botte</v>
      </c>
      <c r="E102" s="5" t="str">
        <f>IF(B102="","",VLOOKUP(B102,[1]inscriptions!$A$7:$C$474,3,0))</f>
        <v>Xavier</v>
      </c>
      <c r="F102" s="6" t="str">
        <f>IF(B102="","",VLOOKUP(B102,[1]inscriptions!$A$7:$H$474,8,0))</f>
        <v>V1H</v>
      </c>
      <c r="G102" s="1"/>
      <c r="H102" s="1"/>
    </row>
    <row r="103" spans="1:8" hidden="1" x14ac:dyDescent="0.25">
      <c r="A103" s="9">
        <f t="shared" si="1"/>
        <v>100</v>
      </c>
      <c r="B103" s="10">
        <v>122</v>
      </c>
      <c r="C103" s="8">
        <v>3.0821759259259257E-2</v>
      </c>
      <c r="D103" s="5" t="s">
        <v>102</v>
      </c>
      <c r="E103" s="5" t="s">
        <v>76</v>
      </c>
      <c r="F103" s="6" t="s">
        <v>17</v>
      </c>
      <c r="G103" s="1"/>
      <c r="H103" s="1"/>
    </row>
    <row r="104" spans="1:8" hidden="1" x14ac:dyDescent="0.25">
      <c r="A104" s="9">
        <f t="shared" si="1"/>
        <v>101</v>
      </c>
      <c r="B104" s="10">
        <v>96</v>
      </c>
      <c r="C104" s="8">
        <v>3.0833333333333334E-2</v>
      </c>
      <c r="D104" s="5"/>
      <c r="E104" s="5"/>
      <c r="F104" s="6"/>
      <c r="G104" s="1"/>
      <c r="H104" s="1"/>
    </row>
    <row r="105" spans="1:8" hidden="1" x14ac:dyDescent="0.25">
      <c r="A105" s="9">
        <f t="shared" si="1"/>
        <v>102</v>
      </c>
      <c r="B105" s="10">
        <v>495</v>
      </c>
      <c r="C105" s="8">
        <v>3.0833333333333334E-2</v>
      </c>
      <c r="D105" s="5"/>
      <c r="E105" s="5"/>
      <c r="F105" s="6"/>
      <c r="G105" s="1"/>
      <c r="H105" s="1"/>
    </row>
    <row r="106" spans="1:8" x14ac:dyDescent="0.25">
      <c r="A106" s="9">
        <f t="shared" si="1"/>
        <v>103</v>
      </c>
      <c r="B106" s="10">
        <v>452</v>
      </c>
      <c r="C106" s="8">
        <v>3.0868055555555555E-2</v>
      </c>
      <c r="D106" s="5" t="str">
        <f>IF(B106="","",VLOOKUP(B106,[1]inscriptions!$A$7:$B$474,2,0))</f>
        <v>Brand</v>
      </c>
      <c r="E106" s="5" t="str">
        <f>IF(B106="","",VLOOKUP(B106,[1]inscriptions!$A$7:$C$474,3,0))</f>
        <v>Raphael</v>
      </c>
      <c r="F106" s="6" t="s">
        <v>138</v>
      </c>
      <c r="G106" s="1"/>
      <c r="H106" s="1"/>
    </row>
    <row r="107" spans="1:8" hidden="1" x14ac:dyDescent="0.25">
      <c r="A107" s="9">
        <f t="shared" si="1"/>
        <v>104</v>
      </c>
      <c r="B107" s="10">
        <v>97</v>
      </c>
      <c r="C107" s="8">
        <v>3.0995370370370371E-2</v>
      </c>
      <c r="D107" s="5" t="s">
        <v>103</v>
      </c>
      <c r="E107" s="5" t="s">
        <v>55</v>
      </c>
      <c r="F107" s="6" t="s">
        <v>8</v>
      </c>
      <c r="G107" s="1"/>
      <c r="H107" s="1"/>
    </row>
    <row r="108" spans="1:8" hidden="1" x14ac:dyDescent="0.25">
      <c r="A108" s="9">
        <f t="shared" si="1"/>
        <v>105</v>
      </c>
      <c r="B108" s="10">
        <v>460</v>
      </c>
      <c r="C108" s="8">
        <v>3.1030092592592592E-2</v>
      </c>
      <c r="D108" s="5" t="str">
        <f>IF(B108="","",VLOOKUP(B108,[1]inscriptions!$A$7:$B$474,2,0))</f>
        <v>Peronnet</v>
      </c>
      <c r="E108" s="5" t="str">
        <f>IF(B108="","",VLOOKUP(B108,[1]inscriptions!$A$7:$C$474,3,0))</f>
        <v>Françoise</v>
      </c>
      <c r="F108" s="6" t="str">
        <f>IF(B108="","",VLOOKUP(B108,[1]inscriptions!$A$7:$H$474,8,0))</f>
        <v>SEF</v>
      </c>
      <c r="G108" s="1"/>
      <c r="H108" s="1"/>
    </row>
    <row r="109" spans="1:8" hidden="1" x14ac:dyDescent="0.25">
      <c r="A109" s="9">
        <f t="shared" si="1"/>
        <v>106</v>
      </c>
      <c r="B109" s="10">
        <v>432</v>
      </c>
      <c r="C109" s="8">
        <v>3.108796296296296E-2</v>
      </c>
      <c r="D109" s="5" t="str">
        <f>IF(B109="","",VLOOKUP(B109,[1]inscriptions!$A$7:$B$474,2,0))</f>
        <v>Laurier</v>
      </c>
      <c r="E109" s="5" t="str">
        <f>IF(B109="","",VLOOKUP(B109,[1]inscriptions!$A$7:$C$474,3,0))</f>
        <v>Thomas</v>
      </c>
      <c r="F109" s="6" t="str">
        <f>IF(B109="","",VLOOKUP(B109,[1]inscriptions!$A$7:$H$474,8,0))</f>
        <v>V1H</v>
      </c>
      <c r="G109" s="1"/>
      <c r="H109" s="1"/>
    </row>
    <row r="110" spans="1:8" hidden="1" x14ac:dyDescent="0.25">
      <c r="A110" s="9">
        <f t="shared" si="1"/>
        <v>107</v>
      </c>
      <c r="B110" s="10">
        <v>153</v>
      </c>
      <c r="C110" s="8">
        <v>3.1122685185185187E-2</v>
      </c>
      <c r="D110" s="5"/>
      <c r="E110" s="5"/>
      <c r="F110" s="6"/>
      <c r="G110" s="1"/>
      <c r="H110" s="1"/>
    </row>
    <row r="111" spans="1:8" hidden="1" x14ac:dyDescent="0.25">
      <c r="A111" s="9">
        <f t="shared" si="1"/>
        <v>108</v>
      </c>
      <c r="B111" s="10">
        <v>248</v>
      </c>
      <c r="C111" s="8">
        <v>3.1134259259259261E-2</v>
      </c>
      <c r="D111" s="5" t="str">
        <f>IF(B111="","",VLOOKUP(B111,[1]inscriptions!$A$7:$B$474,2,0))</f>
        <v>Gaillard</v>
      </c>
      <c r="E111" s="5" t="str">
        <f>IF(B111="","",VLOOKUP(B111,[1]inscriptions!$A$7:$C$474,3,0))</f>
        <v>David</v>
      </c>
      <c r="F111" s="6" t="str">
        <f>IF(B111="","",VLOOKUP(B111,[1]inscriptions!$A$7:$H$474,8,0))</f>
        <v>SEH</v>
      </c>
      <c r="G111" s="1"/>
      <c r="H111" s="1"/>
    </row>
    <row r="112" spans="1:8" hidden="1" x14ac:dyDescent="0.25">
      <c r="A112" s="9">
        <f t="shared" si="1"/>
        <v>109</v>
      </c>
      <c r="B112" s="10">
        <v>197</v>
      </c>
      <c r="C112" s="8">
        <v>3.1157407407407408E-2</v>
      </c>
      <c r="D112" s="5" t="str">
        <f>IF(B112="","",VLOOKUP(B112,[1]inscriptions!$A$7:$B$474,2,0))</f>
        <v>Sertillanges</v>
      </c>
      <c r="E112" s="5" t="str">
        <f>IF(B112="","",VLOOKUP(B112,[1]inscriptions!$A$7:$C$474,3,0))</f>
        <v>Stéphane</v>
      </c>
      <c r="F112" s="6" t="str">
        <f>IF(B112="","",VLOOKUP(B112,[1]inscriptions!$A$7:$H$474,8,0))</f>
        <v>V1H</v>
      </c>
      <c r="G112" s="1"/>
      <c r="H112" s="1"/>
    </row>
    <row r="113" spans="1:8" hidden="1" x14ac:dyDescent="0.25">
      <c r="A113" s="9">
        <f t="shared" si="1"/>
        <v>110</v>
      </c>
      <c r="B113" s="10">
        <v>242</v>
      </c>
      <c r="C113" s="8">
        <v>3.1192129629629629E-2</v>
      </c>
      <c r="D113" s="5" t="str">
        <f>IF(B113="","",VLOOKUP(B113,[1]inscriptions!$A$7:$B$474,2,0))</f>
        <v>Bonneau</v>
      </c>
      <c r="E113" s="5" t="str">
        <f>IF(B113="","",VLOOKUP(B113,[1]inscriptions!$A$7:$C$474,3,0))</f>
        <v>François</v>
      </c>
      <c r="F113" s="6" t="str">
        <f>IF(B113="","",VLOOKUP(B113,[1]inscriptions!$A$7:$H$474,8,0))</f>
        <v>V1H</v>
      </c>
      <c r="G113" s="1"/>
      <c r="H113" s="1"/>
    </row>
    <row r="114" spans="1:8" hidden="1" x14ac:dyDescent="0.25">
      <c r="A114" s="9">
        <f t="shared" si="1"/>
        <v>111</v>
      </c>
      <c r="B114" s="10">
        <v>453</v>
      </c>
      <c r="C114" s="8">
        <v>3.1226851851851853E-2</v>
      </c>
      <c r="D114" s="5" t="str">
        <f>IF(B114="","",VLOOKUP(B114,[1]inscriptions!$A$7:$B$474,2,0))</f>
        <v>Massard</v>
      </c>
      <c r="E114" s="5" t="str">
        <f>IF(B114="","",VLOOKUP(B114,[1]inscriptions!$A$7:$C$474,3,0))</f>
        <v>Christophe</v>
      </c>
      <c r="F114" s="6" t="str">
        <f>IF(B114="","",VLOOKUP(B114,[1]inscriptions!$A$7:$H$474,8,0))</f>
        <v>V2H</v>
      </c>
      <c r="G114" s="1"/>
      <c r="H114" s="1"/>
    </row>
    <row r="115" spans="1:8" hidden="1" x14ac:dyDescent="0.25">
      <c r="A115" s="9">
        <f t="shared" si="1"/>
        <v>112</v>
      </c>
      <c r="B115" s="10">
        <v>474</v>
      </c>
      <c r="C115" s="8">
        <v>3.1319444444444448E-2</v>
      </c>
      <c r="D115" s="5" t="str">
        <f>IF(B115="","",VLOOKUP(B115,[1]inscriptions!$A$7:$B$474,2,0))</f>
        <v>Dupuy</v>
      </c>
      <c r="E115" s="5" t="str">
        <f>IF(B115="","",VLOOKUP(B115,[1]inscriptions!$A$7:$C$474,3,0))</f>
        <v>Thomas</v>
      </c>
      <c r="F115" s="6" t="str">
        <f>IF(B115="","",VLOOKUP(B115,[1]inscriptions!$A$7:$H$474,8,0))</f>
        <v>SEH</v>
      </c>
      <c r="G115" s="1"/>
      <c r="H115" s="1"/>
    </row>
    <row r="116" spans="1:8" hidden="1" x14ac:dyDescent="0.25">
      <c r="A116" s="9">
        <f t="shared" si="1"/>
        <v>113</v>
      </c>
      <c r="B116" s="10"/>
      <c r="C116" s="8">
        <v>3.1354166666666662E-2</v>
      </c>
      <c r="D116" s="5"/>
      <c r="E116" s="5"/>
      <c r="F116" s="6"/>
      <c r="G116" s="1"/>
      <c r="H116" s="1"/>
    </row>
    <row r="117" spans="1:8" hidden="1" x14ac:dyDescent="0.25">
      <c r="A117" s="9">
        <f t="shared" si="1"/>
        <v>114</v>
      </c>
      <c r="B117" s="10"/>
      <c r="C117" s="8">
        <v>3.1354166666666662E-2</v>
      </c>
      <c r="D117" s="5"/>
      <c r="E117" s="5"/>
      <c r="F117" s="6"/>
      <c r="G117" s="1"/>
      <c r="H117" s="1"/>
    </row>
    <row r="118" spans="1:8" hidden="1" x14ac:dyDescent="0.25">
      <c r="A118" s="9">
        <f t="shared" si="1"/>
        <v>115</v>
      </c>
      <c r="B118" s="10">
        <v>197</v>
      </c>
      <c r="C118" s="8">
        <v>3.1504629629629625E-2</v>
      </c>
      <c r="D118" s="5" t="str">
        <f>IF(B118="","",VLOOKUP(B118,[1]inscriptions!$A$7:$B$474,2,0))</f>
        <v>Sertillanges</v>
      </c>
      <c r="E118" s="5" t="str">
        <f>IF(B118="","",VLOOKUP(B118,[1]inscriptions!$A$7:$C$474,3,0))</f>
        <v>Stéphane</v>
      </c>
      <c r="F118" s="6" t="str">
        <f>IF(B118="","",VLOOKUP(B118,[1]inscriptions!$A$7:$H$474,8,0))</f>
        <v>V1H</v>
      </c>
      <c r="G118" s="1"/>
      <c r="H118" s="1"/>
    </row>
    <row r="119" spans="1:8" hidden="1" x14ac:dyDescent="0.25">
      <c r="A119" s="9">
        <f t="shared" si="1"/>
        <v>116</v>
      </c>
      <c r="B119" s="10">
        <v>453</v>
      </c>
      <c r="C119" s="8">
        <v>3.1527777777777773E-2</v>
      </c>
      <c r="D119" s="5" t="str">
        <f>IF(B119="","",VLOOKUP(B119,[1]inscriptions!$A$7:$B$474,2,0))</f>
        <v>Massard</v>
      </c>
      <c r="E119" s="5" t="str">
        <f>IF(B119="","",VLOOKUP(B119,[1]inscriptions!$A$7:$C$474,3,0))</f>
        <v>Christophe</v>
      </c>
      <c r="F119" s="6" t="str">
        <f>IF(B119="","",VLOOKUP(B119,[1]inscriptions!$A$7:$H$474,8,0))</f>
        <v>V2H</v>
      </c>
      <c r="G119" s="1"/>
      <c r="H119" s="1"/>
    </row>
    <row r="120" spans="1:8" hidden="1" x14ac:dyDescent="0.25">
      <c r="A120" s="9">
        <f t="shared" si="1"/>
        <v>117</v>
      </c>
      <c r="B120" s="10">
        <v>163</v>
      </c>
      <c r="C120" s="8">
        <v>3.155092592592592E-2</v>
      </c>
      <c r="D120" s="5" t="str">
        <f>IF(B120="","",VLOOKUP(B120,[1]inscriptions!$A$7:$B$474,2,0))</f>
        <v>Paris</v>
      </c>
      <c r="E120" s="5" t="str">
        <f>IF(B120="","",VLOOKUP(B120,[1]inscriptions!$A$7:$C$474,3,0))</f>
        <v>Bruno</v>
      </c>
      <c r="F120" s="6" t="str">
        <f>IF(B120="","",VLOOKUP(B120,[1]inscriptions!$A$7:$H$474,8,0))</f>
        <v>V1H</v>
      </c>
      <c r="G120" s="1"/>
      <c r="H120" s="1"/>
    </row>
    <row r="121" spans="1:8" hidden="1" x14ac:dyDescent="0.25">
      <c r="A121" s="9">
        <f t="shared" si="1"/>
        <v>118</v>
      </c>
      <c r="B121" s="10">
        <v>242</v>
      </c>
      <c r="C121" s="8">
        <v>3.1585648148148147E-2</v>
      </c>
      <c r="D121" s="5" t="str">
        <f>IF(B121="","",VLOOKUP(B121,[1]inscriptions!$A$7:$B$474,2,0))</f>
        <v>Bonneau</v>
      </c>
      <c r="E121" s="5" t="str">
        <f>IF(B121="","",VLOOKUP(B121,[1]inscriptions!$A$7:$C$474,3,0))</f>
        <v>François</v>
      </c>
      <c r="F121" s="6" t="str">
        <f>IF(B121="","",VLOOKUP(B121,[1]inscriptions!$A$7:$H$474,8,0))</f>
        <v>V1H</v>
      </c>
      <c r="G121" s="1"/>
      <c r="H121" s="1"/>
    </row>
    <row r="122" spans="1:8" x14ac:dyDescent="0.25">
      <c r="A122" s="9">
        <f t="shared" si="1"/>
        <v>119</v>
      </c>
      <c r="B122" s="10">
        <v>190</v>
      </c>
      <c r="C122" s="8">
        <v>3.1597222222222221E-2</v>
      </c>
      <c r="D122" s="5" t="str">
        <f>IF(B122="","",VLOOKUP(B122,[1]inscriptions!$A$7:$B$474,2,0))</f>
        <v xml:space="preserve">Servais </v>
      </c>
      <c r="E122" s="5" t="str">
        <f>IF(B122="","",VLOOKUP(B122,[1]inscriptions!$A$7:$C$474,3,0))</f>
        <v>Jacques</v>
      </c>
      <c r="F122" s="6" t="s">
        <v>138</v>
      </c>
      <c r="G122" s="1"/>
      <c r="H122" s="1"/>
    </row>
    <row r="123" spans="1:8" hidden="1" x14ac:dyDescent="0.25">
      <c r="A123" s="9">
        <f t="shared" si="1"/>
        <v>120</v>
      </c>
      <c r="B123" s="10">
        <v>240</v>
      </c>
      <c r="C123" s="8">
        <v>3.1631944444444442E-2</v>
      </c>
      <c r="D123" s="5" t="str">
        <f>IF(B123="","",VLOOKUP(B123,[1]inscriptions!$A$7:$B$474,2,0))</f>
        <v>Martin</v>
      </c>
      <c r="E123" s="5" t="str">
        <f>IF(B123="","",VLOOKUP(B123,[1]inscriptions!$A$7:$C$474,3,0))</f>
        <v>Anthony</v>
      </c>
      <c r="F123" s="6" t="str">
        <f>IF(B123="","",VLOOKUP(B123,[1]inscriptions!$A$7:$H$474,8,0))</f>
        <v>V1H</v>
      </c>
      <c r="G123" s="1"/>
      <c r="H123" s="1"/>
    </row>
    <row r="124" spans="1:8" hidden="1" x14ac:dyDescent="0.25">
      <c r="A124" s="9">
        <f t="shared" si="1"/>
        <v>121</v>
      </c>
      <c r="B124" s="10">
        <v>488</v>
      </c>
      <c r="C124" s="8">
        <v>3.172453703703703E-2</v>
      </c>
      <c r="D124" s="5" t="str">
        <f>IF(B124="","",VLOOKUP(B124,[1]inscriptions!$A$7:$B$474,2,0))</f>
        <v>Guenon</v>
      </c>
      <c r="E124" s="5" t="str">
        <f>IF(B124="","",VLOOKUP(B124,[1]inscriptions!$A$7:$C$474,3,0))</f>
        <v>Philippe</v>
      </c>
      <c r="F124" s="6" t="str">
        <f>IF(B124="","",VLOOKUP(B124,[1]inscriptions!$A$7:$H$474,8,0))</f>
        <v>V2H</v>
      </c>
      <c r="G124" s="1"/>
      <c r="H124" s="1"/>
    </row>
    <row r="125" spans="1:8" hidden="1" x14ac:dyDescent="0.25">
      <c r="A125" s="9">
        <f t="shared" si="1"/>
        <v>122</v>
      </c>
      <c r="B125" s="10">
        <v>440</v>
      </c>
      <c r="C125" s="8">
        <v>3.184027777777778E-2</v>
      </c>
      <c r="D125" s="5" t="str">
        <f>IF(B125="","",VLOOKUP(B125,[1]inscriptions!$A$7:$B$474,2,0))</f>
        <v>Bourdin</v>
      </c>
      <c r="E125" s="5" t="str">
        <f>IF(B125="","",VLOOKUP(B125,[1]inscriptions!$A$7:$C$474,3,0))</f>
        <v>Jonathan</v>
      </c>
      <c r="F125" s="6" t="str">
        <f>IF(B125="","",VLOOKUP(B125,[1]inscriptions!$A$7:$H$474,8,0))</f>
        <v>SEH</v>
      </c>
      <c r="G125" s="1"/>
      <c r="H125" s="1"/>
    </row>
    <row r="126" spans="1:8" hidden="1" x14ac:dyDescent="0.25">
      <c r="A126" s="9">
        <f t="shared" si="1"/>
        <v>123</v>
      </c>
      <c r="B126" s="10">
        <v>462</v>
      </c>
      <c r="C126" s="8">
        <v>3.1851851851851853E-2</v>
      </c>
      <c r="D126" s="5" t="str">
        <f>IF(B126="","",VLOOKUP(B126,[1]inscriptions!$A$7:$B$474,2,0))</f>
        <v>Cariou</v>
      </c>
      <c r="E126" s="5" t="str">
        <f>IF(B126="","",VLOOKUP(B126,[1]inscriptions!$A$7:$C$474,3,0))</f>
        <v>Michel</v>
      </c>
      <c r="F126" s="6" t="str">
        <f>IF(B126="","",VLOOKUP(B126,[1]inscriptions!$A$7:$H$474,8,0))</f>
        <v>V3H</v>
      </c>
      <c r="G126" s="1"/>
      <c r="H126" s="1"/>
    </row>
    <row r="127" spans="1:8" hidden="1" x14ac:dyDescent="0.25">
      <c r="A127" s="9">
        <f t="shared" si="1"/>
        <v>124</v>
      </c>
      <c r="B127" s="10">
        <v>296</v>
      </c>
      <c r="C127" s="8">
        <v>3.1851851851851853E-2</v>
      </c>
      <c r="D127" s="5" t="str">
        <f>IF(B127="","",VLOOKUP(B127,[1]inscriptions!$A$7:$B$474,2,0))</f>
        <v>Girard</v>
      </c>
      <c r="E127" s="5" t="str">
        <f>IF(B127="","",VLOOKUP(B127,[1]inscriptions!$A$7:$C$474,3,0))</f>
        <v>Joel</v>
      </c>
      <c r="F127" s="6" t="str">
        <f>IF(B127="","",VLOOKUP(B127,[1]inscriptions!$A$7:$H$474,8,0))</f>
        <v>V2H</v>
      </c>
      <c r="G127" s="1"/>
      <c r="H127" s="1"/>
    </row>
    <row r="128" spans="1:8" hidden="1" x14ac:dyDescent="0.25">
      <c r="A128" s="9">
        <f t="shared" si="1"/>
        <v>125</v>
      </c>
      <c r="B128" s="10">
        <v>252</v>
      </c>
      <c r="C128" s="8">
        <v>3.1956018518518516E-2</v>
      </c>
      <c r="D128" s="5" t="str">
        <f>IF(B128="","",VLOOKUP(B128,[1]inscriptions!$A$7:$B$474,2,0))</f>
        <v>Jalis</v>
      </c>
      <c r="E128" s="5" t="str">
        <f>IF(B128="","",VLOOKUP(B128,[1]inscriptions!$A$7:$C$474,3,0))</f>
        <v>Sylvie</v>
      </c>
      <c r="F128" s="6" t="e">
        <f>IF(B128="","",VLOOKUP(B128,[1]inscriptions!$A$7:$H$474,8,0))</f>
        <v>#N/A</v>
      </c>
      <c r="G128" s="1"/>
      <c r="H128" s="1"/>
    </row>
    <row r="129" spans="1:8" hidden="1" x14ac:dyDescent="0.25">
      <c r="A129" s="9">
        <f t="shared" si="1"/>
        <v>126</v>
      </c>
      <c r="B129" s="10">
        <v>362</v>
      </c>
      <c r="C129" s="8">
        <v>3.1979166666666663E-2</v>
      </c>
      <c r="D129" s="5" t="str">
        <f>IF(B129="","",VLOOKUP(B129,[1]inscriptions!$A$7:$B$474,2,0))</f>
        <v>Mercier</v>
      </c>
      <c r="E129" s="5" t="str">
        <f>IF(B129="","",VLOOKUP(B129,[1]inscriptions!$A$7:$C$474,3,0))</f>
        <v>Christian</v>
      </c>
      <c r="F129" s="6" t="str">
        <f>IF(B129="","",VLOOKUP(B129,[1]inscriptions!$A$7:$H$474,8,0))</f>
        <v>V2H</v>
      </c>
      <c r="G129" s="1"/>
      <c r="H129" s="1"/>
    </row>
    <row r="130" spans="1:8" hidden="1" x14ac:dyDescent="0.25">
      <c r="A130" s="9">
        <f t="shared" si="1"/>
        <v>127</v>
      </c>
      <c r="B130" s="10">
        <v>490</v>
      </c>
      <c r="C130" s="8">
        <v>3.2037037037037037E-2</v>
      </c>
      <c r="D130" s="5" t="str">
        <f>IF(B130="","",VLOOKUP(B130,[1]inscriptions!$A$7:$B$474,2,0))</f>
        <v>Thorion</v>
      </c>
      <c r="E130" s="5" t="str">
        <f>IF(B130="","",VLOOKUP(B130,[1]inscriptions!$A$7:$C$474,3,0))</f>
        <v>James</v>
      </c>
      <c r="F130" s="6" t="str">
        <f>IF(B130="","",VLOOKUP(B130,[1]inscriptions!$A$7:$H$474,8,0))</f>
        <v>V1H</v>
      </c>
      <c r="G130" s="1"/>
      <c r="H130" s="1"/>
    </row>
    <row r="131" spans="1:8" hidden="1" x14ac:dyDescent="0.25">
      <c r="A131" s="9">
        <f t="shared" si="1"/>
        <v>128</v>
      </c>
      <c r="B131" s="10">
        <v>445</v>
      </c>
      <c r="C131" s="8">
        <v>3.2060185185185185E-2</v>
      </c>
      <c r="D131" s="5" t="str">
        <f>IF(B131="","",VLOOKUP(B131,[1]inscriptions!$A$7:$B$474,2,0))</f>
        <v>Senechault</v>
      </c>
      <c r="E131" s="5" t="str">
        <f>IF(B131="","",VLOOKUP(B131,[1]inscriptions!$A$7:$C$474,3,0))</f>
        <v>Stéphane</v>
      </c>
      <c r="F131" s="6" t="str">
        <f>IF(B131="","",VLOOKUP(B131,[1]inscriptions!$A$7:$H$474,8,0))</f>
        <v>V2H</v>
      </c>
      <c r="G131" s="1"/>
      <c r="H131" s="1"/>
    </row>
    <row r="132" spans="1:8" hidden="1" x14ac:dyDescent="0.25">
      <c r="A132" s="9">
        <f t="shared" si="1"/>
        <v>129</v>
      </c>
      <c r="B132" s="10">
        <v>414</v>
      </c>
      <c r="C132" s="8">
        <v>3.2060185185185185E-2</v>
      </c>
      <c r="D132" s="5" t="str">
        <f>IF(B132="","",VLOOKUP(B132,[1]inscriptions!$A$7:$B$474,2,0))</f>
        <v>Gransagne</v>
      </c>
      <c r="E132" s="5" t="str">
        <f>IF(B132="","",VLOOKUP(B132,[1]inscriptions!$A$7:$C$474,3,0))</f>
        <v>David</v>
      </c>
      <c r="F132" s="6" t="str">
        <f>IF(B132="","",VLOOKUP(B132,[1]inscriptions!$A$7:$H$474,8,0))</f>
        <v>V1H</v>
      </c>
      <c r="G132" s="1"/>
      <c r="H132" s="1"/>
    </row>
    <row r="133" spans="1:8" hidden="1" x14ac:dyDescent="0.25">
      <c r="A133" s="9">
        <f t="shared" si="1"/>
        <v>130</v>
      </c>
      <c r="B133" s="10">
        <v>438</v>
      </c>
      <c r="C133" s="8">
        <v>3.2141203703703707E-2</v>
      </c>
      <c r="D133" s="5" t="s">
        <v>65</v>
      </c>
      <c r="E133" s="5" t="s">
        <v>33</v>
      </c>
      <c r="F133" s="6" t="s">
        <v>104</v>
      </c>
      <c r="G133" s="1"/>
      <c r="H133" s="1"/>
    </row>
    <row r="134" spans="1:8" hidden="1" x14ac:dyDescent="0.25">
      <c r="A134" s="9">
        <f t="shared" si="1"/>
        <v>131</v>
      </c>
      <c r="B134" s="10">
        <v>497</v>
      </c>
      <c r="C134" s="8">
        <v>3.2210648148148148E-2</v>
      </c>
      <c r="D134" s="5" t="str">
        <f>IF(B134="","",VLOOKUP(B134,[1]inscriptions!$A$7:$B$474,2,0))</f>
        <v>Guilloteau</v>
      </c>
      <c r="E134" s="5" t="str">
        <f>IF(B134="","",VLOOKUP(B134,[1]inscriptions!$A$7:$C$474,3,0))</f>
        <v>Franck</v>
      </c>
      <c r="F134" s="6" t="str">
        <f>IF(B134="","",VLOOKUP(B134,[1]inscriptions!$A$7:$H$474,8,0))</f>
        <v>V1H</v>
      </c>
      <c r="G134" s="1"/>
      <c r="H134" s="1"/>
    </row>
    <row r="135" spans="1:8" hidden="1" x14ac:dyDescent="0.25">
      <c r="A135" s="9">
        <f t="shared" si="1"/>
        <v>132</v>
      </c>
      <c r="B135" s="10">
        <v>196</v>
      </c>
      <c r="C135" s="8">
        <v>3.2326388888888884E-2</v>
      </c>
      <c r="D135" s="5" t="str">
        <f>IF(B135="","",VLOOKUP(B135,[1]inscriptions!$A$7:$B$474,2,0))</f>
        <v>Macé</v>
      </c>
      <c r="E135" s="5" t="str">
        <f>IF(B135="","",VLOOKUP(B135,[1]inscriptions!$A$7:$C$474,3,0))</f>
        <v>Pierre</v>
      </c>
      <c r="F135" s="6" t="str">
        <f>IF(B135="","",VLOOKUP(B135,[1]inscriptions!$A$7:$H$474,8,0))</f>
        <v>V2H</v>
      </c>
      <c r="G135" s="1"/>
      <c r="H135" s="1"/>
    </row>
    <row r="136" spans="1:8" hidden="1" x14ac:dyDescent="0.25">
      <c r="A136" s="9">
        <f t="shared" si="1"/>
        <v>133</v>
      </c>
      <c r="B136" s="10">
        <v>217</v>
      </c>
      <c r="C136" s="8">
        <v>3.2337962962962964E-2</v>
      </c>
      <c r="D136" s="5" t="str">
        <f>IF(B136="","",VLOOKUP(B136,[1]inscriptions!$A$7:$B$474,2,0))</f>
        <v>Guérin</v>
      </c>
      <c r="E136" s="5" t="str">
        <f>IF(B136="","",VLOOKUP(B136,[1]inscriptions!$A$7:$C$474,3,0))</f>
        <v>Julien</v>
      </c>
      <c r="F136" s="6" t="str">
        <f>IF(B136="","",VLOOKUP(B136,[1]inscriptions!$A$7:$H$474,8,0))</f>
        <v>SEH</v>
      </c>
      <c r="G136" s="1"/>
      <c r="H136" s="1"/>
    </row>
    <row r="137" spans="1:8" hidden="1" x14ac:dyDescent="0.25">
      <c r="A137" s="9">
        <f t="shared" si="1"/>
        <v>134</v>
      </c>
      <c r="B137" s="10">
        <v>426</v>
      </c>
      <c r="C137" s="8">
        <v>3.2337962962962964E-2</v>
      </c>
      <c r="D137" s="5" t="str">
        <f>IF(B137="","",VLOOKUP(B137,[1]inscriptions!$A$7:$B$474,2,0))</f>
        <v>Bouchart</v>
      </c>
      <c r="E137" s="5" t="str">
        <f>IF(B137="","",VLOOKUP(B137,[1]inscriptions!$A$7:$C$474,3,0))</f>
        <v>Damien</v>
      </c>
      <c r="F137" s="6" t="str">
        <f>IF(B137="","",VLOOKUP(B137,[1]inscriptions!$A$7:$H$474,8,0))</f>
        <v>SEH</v>
      </c>
      <c r="G137" s="1"/>
      <c r="H137" s="1"/>
    </row>
    <row r="138" spans="1:8" hidden="1" x14ac:dyDescent="0.25">
      <c r="A138" s="9">
        <f t="shared" si="1"/>
        <v>135</v>
      </c>
      <c r="B138" s="10">
        <v>363</v>
      </c>
      <c r="C138" s="8">
        <v>3.2372685185185185E-2</v>
      </c>
      <c r="D138" s="5" t="str">
        <f>IF(B138="","",VLOOKUP(B138,[1]inscriptions!$A$7:$B$474,2,0))</f>
        <v>Boubard</v>
      </c>
      <c r="E138" s="5" t="str">
        <f>IF(B138="","",VLOOKUP(B138,[1]inscriptions!$A$7:$C$474,3,0))</f>
        <v>Guillaume</v>
      </c>
      <c r="F138" s="6" t="str">
        <f>IF(B138="","",VLOOKUP(B138,[1]inscriptions!$A$7:$H$474,8,0))</f>
        <v>SEH</v>
      </c>
      <c r="G138" s="1"/>
      <c r="H138" s="1"/>
    </row>
    <row r="139" spans="1:8" hidden="1" x14ac:dyDescent="0.25">
      <c r="A139" s="9">
        <f t="shared" si="1"/>
        <v>136</v>
      </c>
      <c r="B139" s="10">
        <v>470</v>
      </c>
      <c r="C139" s="8">
        <v>3.246527777777778E-2</v>
      </c>
      <c r="D139" s="5" t="str">
        <f>IF(B139="","",VLOOKUP(B139,[1]inscriptions!$A$7:$B$474,2,0))</f>
        <v>Joslain</v>
      </c>
      <c r="E139" s="5" t="str">
        <f>IF(B139="","",VLOOKUP(B139,[1]inscriptions!$A$7:$C$474,3,0))</f>
        <v>Florent</v>
      </c>
      <c r="F139" s="6" t="str">
        <f>IF(B139="","",VLOOKUP(B139,[1]inscriptions!$A$7:$H$474,8,0))</f>
        <v>V1H</v>
      </c>
      <c r="G139" s="1"/>
      <c r="H139" s="1"/>
    </row>
    <row r="140" spans="1:8" hidden="1" x14ac:dyDescent="0.25">
      <c r="A140" s="9">
        <f t="shared" si="1"/>
        <v>137</v>
      </c>
      <c r="B140" s="10">
        <v>375</v>
      </c>
      <c r="C140" s="8">
        <v>3.246527777777778E-2</v>
      </c>
      <c r="D140" s="5" t="str">
        <f>IF(B140="","",VLOOKUP(B140,[1]inscriptions!$A$7:$B$474,2,0))</f>
        <v>Piderit</v>
      </c>
      <c r="E140" s="5" t="str">
        <f>IF(B140="","",VLOOKUP(B140,[1]inscriptions!$A$7:$C$474,3,0))</f>
        <v>Guillaume</v>
      </c>
      <c r="F140" s="6" t="str">
        <f>IF(B140="","",VLOOKUP(B140,[1]inscriptions!$A$7:$H$474,8,0))</f>
        <v>SEH</v>
      </c>
      <c r="G140" s="1"/>
      <c r="H140" s="1"/>
    </row>
    <row r="141" spans="1:8" hidden="1" x14ac:dyDescent="0.25">
      <c r="A141" s="9">
        <f t="shared" si="1"/>
        <v>138</v>
      </c>
      <c r="B141" s="10">
        <v>358</v>
      </c>
      <c r="C141" s="8">
        <v>3.2476851851851847E-2</v>
      </c>
      <c r="D141" s="5" t="s">
        <v>83</v>
      </c>
      <c r="E141" s="5" t="s">
        <v>84</v>
      </c>
      <c r="F141" s="6" t="s">
        <v>8</v>
      </c>
      <c r="G141" s="1"/>
      <c r="H141" s="1"/>
    </row>
    <row r="142" spans="1:8" hidden="1" x14ac:dyDescent="0.25">
      <c r="A142" s="9">
        <f t="shared" ref="A142:A205" si="2">IF(C142="","",A141+1)</f>
        <v>139</v>
      </c>
      <c r="B142" s="10">
        <v>141</v>
      </c>
      <c r="C142" s="8">
        <v>3.2499999999999994E-2</v>
      </c>
      <c r="D142" s="5" t="s">
        <v>105</v>
      </c>
      <c r="E142" s="5" t="s">
        <v>106</v>
      </c>
      <c r="F142" s="6" t="s">
        <v>46</v>
      </c>
      <c r="G142" s="1"/>
      <c r="H142" s="1"/>
    </row>
    <row r="143" spans="1:8" hidden="1" x14ac:dyDescent="0.25">
      <c r="A143" s="9">
        <f t="shared" si="2"/>
        <v>140</v>
      </c>
      <c r="B143" s="10">
        <v>303</v>
      </c>
      <c r="C143" s="8">
        <v>3.2534722222222222E-2</v>
      </c>
      <c r="D143" s="5" t="str">
        <f>IF(B143="","",VLOOKUP(B143,[1]inscriptions!$A$7:$B$474,2,0))</f>
        <v>Catesson</v>
      </c>
      <c r="E143" s="5" t="str">
        <f>IF(B143="","",VLOOKUP(B143,[1]inscriptions!$A$7:$C$474,3,0))</f>
        <v>Nicolas</v>
      </c>
      <c r="F143" s="6" t="str">
        <f>IF(B143="","",VLOOKUP(B143,[1]inscriptions!$A$7:$H$474,8,0))</f>
        <v>SEH</v>
      </c>
      <c r="G143" s="1"/>
      <c r="H143" s="1"/>
    </row>
    <row r="144" spans="1:8" hidden="1" x14ac:dyDescent="0.25">
      <c r="A144" s="9">
        <f t="shared" si="2"/>
        <v>141</v>
      </c>
      <c r="B144" s="10">
        <v>370</v>
      </c>
      <c r="C144" s="8">
        <v>3.2534722222222222E-2</v>
      </c>
      <c r="D144" s="5" t="str">
        <f>IF(B144="","",VLOOKUP(B144,[1]inscriptions!$A$7:$B$474,2,0))</f>
        <v>Giraud</v>
      </c>
      <c r="E144" s="5" t="str">
        <f>IF(B144="","",VLOOKUP(B144,[1]inscriptions!$A$7:$C$474,3,0))</f>
        <v>Olivier</v>
      </c>
      <c r="F144" s="6" t="str">
        <f>IF(B144="","",VLOOKUP(B144,[1]inscriptions!$A$7:$H$474,8,0))</f>
        <v>SEH</v>
      </c>
      <c r="G144" s="1"/>
      <c r="H144" s="1"/>
    </row>
    <row r="145" spans="1:8" hidden="1" x14ac:dyDescent="0.25">
      <c r="A145" s="9">
        <f t="shared" si="2"/>
        <v>142</v>
      </c>
      <c r="B145" s="10">
        <v>469</v>
      </c>
      <c r="C145" s="8">
        <v>3.2557870370370369E-2</v>
      </c>
      <c r="D145" s="5" t="s">
        <v>79</v>
      </c>
      <c r="E145" s="5" t="s">
        <v>80</v>
      </c>
      <c r="F145" s="6" t="s">
        <v>17</v>
      </c>
      <c r="G145" s="1"/>
      <c r="H145" s="1"/>
    </row>
    <row r="146" spans="1:8" hidden="1" x14ac:dyDescent="0.25">
      <c r="A146" s="9">
        <f t="shared" si="2"/>
        <v>143</v>
      </c>
      <c r="B146" s="10">
        <v>107</v>
      </c>
      <c r="C146" s="8">
        <v>3.2569444444444443E-2</v>
      </c>
      <c r="D146" s="5"/>
      <c r="E146" s="5"/>
      <c r="F146" s="6"/>
      <c r="G146" s="1"/>
      <c r="H146" s="1"/>
    </row>
    <row r="147" spans="1:8" hidden="1" x14ac:dyDescent="0.25">
      <c r="A147" s="9">
        <f t="shared" si="2"/>
        <v>144</v>
      </c>
      <c r="B147" s="10">
        <v>444</v>
      </c>
      <c r="C147" s="8">
        <v>3.2581018518518516E-2</v>
      </c>
      <c r="D147" s="5" t="str">
        <f>IF(B147="","",VLOOKUP(B147,[1]inscriptions!$A$7:$B$474,2,0))</f>
        <v>Baraton</v>
      </c>
      <c r="E147" s="5" t="str">
        <f>IF(B147="","",VLOOKUP(B147,[1]inscriptions!$A$7:$C$474,3,0))</f>
        <v>David</v>
      </c>
      <c r="F147" s="6" t="e">
        <f>IF(B147="","",VLOOKUP(B147,[1]inscriptions!$A$7:$H$474,8,0))</f>
        <v>#N/A</v>
      </c>
      <c r="G147" s="1"/>
      <c r="H147" s="1"/>
    </row>
    <row r="148" spans="1:8" hidden="1" x14ac:dyDescent="0.25">
      <c r="A148" s="9">
        <f t="shared" si="2"/>
        <v>145</v>
      </c>
      <c r="B148" s="10">
        <v>180</v>
      </c>
      <c r="C148" s="8">
        <v>3.2650462962962964E-2</v>
      </c>
      <c r="D148" s="5" t="str">
        <f>IF(B148="","",VLOOKUP(B148,[1]inscriptions!$A$7:$B$474,2,0))</f>
        <v xml:space="preserve">Morisson </v>
      </c>
      <c r="E148" s="5" t="str">
        <f>IF(B148="","",VLOOKUP(B148,[1]inscriptions!$A$7:$C$474,3,0))</f>
        <v>Eric</v>
      </c>
      <c r="F148" s="6" t="str">
        <f>IF(B148="","",VLOOKUP(B148,[1]inscriptions!$A$7:$H$474,8,0))</f>
        <v>V1H</v>
      </c>
      <c r="G148" s="1"/>
      <c r="H148" s="1"/>
    </row>
    <row r="149" spans="1:8" hidden="1" x14ac:dyDescent="0.25">
      <c r="A149" s="9">
        <f t="shared" si="2"/>
        <v>146</v>
      </c>
      <c r="B149" s="10">
        <v>487</v>
      </c>
      <c r="C149" s="8">
        <v>3.2696759259259259E-2</v>
      </c>
      <c r="D149" s="5" t="str">
        <f>IF(B149="","",VLOOKUP(B149,[1]inscriptions!$A$7:$B$474,2,0))</f>
        <v>Pasquereau</v>
      </c>
      <c r="E149" s="5" t="str">
        <f>IF(B149="","",VLOOKUP(B149,[1]inscriptions!$A$7:$C$474,3,0))</f>
        <v>serge</v>
      </c>
      <c r="F149" s="6" t="str">
        <f>IF(B149="","",VLOOKUP(B149,[1]inscriptions!$A$7:$H$474,8,0))</f>
        <v>V3H</v>
      </c>
      <c r="G149" s="1"/>
      <c r="H149" s="1"/>
    </row>
    <row r="150" spans="1:8" hidden="1" x14ac:dyDescent="0.25">
      <c r="A150" s="9">
        <f t="shared" si="2"/>
        <v>147</v>
      </c>
      <c r="B150" s="10">
        <v>205</v>
      </c>
      <c r="C150" s="8">
        <v>3.2719907407407406E-2</v>
      </c>
      <c r="D150" s="5" t="str">
        <f>IF(B150="","",VLOOKUP(B150,[1]inscriptions!$A$7:$B$474,2,0))</f>
        <v>Jamin</v>
      </c>
      <c r="E150" s="5" t="str">
        <f>IF(B150="","",VLOOKUP(B150,[1]inscriptions!$A$7:$C$474,3,0))</f>
        <v>Pierrick</v>
      </c>
      <c r="F150" s="6" t="str">
        <f>IF(B150="","",VLOOKUP(B150,[1]inscriptions!$A$7:$H$474,8,0))</f>
        <v>CAH</v>
      </c>
      <c r="G150" s="1"/>
      <c r="H150" s="1"/>
    </row>
    <row r="151" spans="1:8" hidden="1" x14ac:dyDescent="0.25">
      <c r="A151" s="9">
        <f t="shared" si="2"/>
        <v>148</v>
      </c>
      <c r="B151" s="10">
        <v>106</v>
      </c>
      <c r="C151" s="8">
        <v>3.2858796296296296E-2</v>
      </c>
      <c r="D151" s="5" t="s">
        <v>107</v>
      </c>
      <c r="E151" s="5" t="s">
        <v>73</v>
      </c>
      <c r="F151" s="6" t="s">
        <v>17</v>
      </c>
      <c r="G151" s="1"/>
      <c r="H151" s="1"/>
    </row>
    <row r="152" spans="1:8" hidden="1" x14ac:dyDescent="0.25">
      <c r="A152" s="9">
        <f t="shared" si="2"/>
        <v>149</v>
      </c>
      <c r="B152" s="10">
        <v>100</v>
      </c>
      <c r="C152" s="8">
        <v>3.2858796296296296E-2</v>
      </c>
      <c r="D152" s="5" t="s">
        <v>108</v>
      </c>
      <c r="E152" s="5" t="s">
        <v>64</v>
      </c>
      <c r="F152" s="6" t="s">
        <v>17</v>
      </c>
      <c r="G152" s="1"/>
      <c r="H152" s="1"/>
    </row>
    <row r="153" spans="1:8" hidden="1" x14ac:dyDescent="0.25">
      <c r="A153" s="9">
        <f t="shared" si="2"/>
        <v>150</v>
      </c>
      <c r="B153" s="10">
        <v>127</v>
      </c>
      <c r="C153" s="8">
        <v>3.2881944444444443E-2</v>
      </c>
      <c r="D153" s="5" t="s">
        <v>109</v>
      </c>
      <c r="E153" s="5" t="s">
        <v>81</v>
      </c>
      <c r="F153" s="6" t="s">
        <v>60</v>
      </c>
      <c r="G153" s="1"/>
      <c r="H153" s="1"/>
    </row>
    <row r="154" spans="1:8" hidden="1" x14ac:dyDescent="0.25">
      <c r="A154" s="9">
        <f t="shared" si="2"/>
        <v>151</v>
      </c>
      <c r="B154" s="10">
        <v>142</v>
      </c>
      <c r="C154" s="8">
        <v>3.2881944444444443E-2</v>
      </c>
      <c r="D154" s="5" t="s">
        <v>110</v>
      </c>
      <c r="E154" s="5" t="s">
        <v>111</v>
      </c>
      <c r="F154" s="6"/>
      <c r="G154" s="1"/>
      <c r="H154" s="1"/>
    </row>
    <row r="155" spans="1:8" hidden="1" x14ac:dyDescent="0.25">
      <c r="A155" s="9">
        <f t="shared" si="2"/>
        <v>152</v>
      </c>
      <c r="B155" s="10">
        <v>369</v>
      </c>
      <c r="C155" s="8">
        <v>3.2916666666666664E-2</v>
      </c>
      <c r="D155" s="5" t="str">
        <f>IF(B155="","",VLOOKUP(B155,[1]inscriptions!$A$7:$B$474,2,0))</f>
        <v>Pellet</v>
      </c>
      <c r="E155" s="5" t="str">
        <f>IF(B155="","",VLOOKUP(B155,[1]inscriptions!$A$7:$C$474,3,0))</f>
        <v>Jean marie</v>
      </c>
      <c r="F155" s="6" t="str">
        <f>IF(B155="","",VLOOKUP(B155,[1]inscriptions!$A$7:$H$474,8,0))</f>
        <v>V1H</v>
      </c>
      <c r="G155" s="1"/>
      <c r="H155" s="1"/>
    </row>
    <row r="156" spans="1:8" hidden="1" x14ac:dyDescent="0.25">
      <c r="A156" s="9">
        <f t="shared" si="2"/>
        <v>153</v>
      </c>
      <c r="B156" s="10">
        <v>399</v>
      </c>
      <c r="C156" s="8">
        <v>3.2986111111111112E-2</v>
      </c>
      <c r="D156" s="5" t="str">
        <f>IF(B156="","",VLOOKUP(B156,[1]inscriptions!$A$7:$B$474,2,0))</f>
        <v>Billard</v>
      </c>
      <c r="E156" s="5" t="str">
        <f>IF(B156="","",VLOOKUP(B156,[1]inscriptions!$A$7:$C$474,3,0))</f>
        <v>Frédéric</v>
      </c>
      <c r="F156" s="6" t="str">
        <f>IF(B156="","",VLOOKUP(B156,[1]inscriptions!$A$7:$H$474,8,0))</f>
        <v>SEH</v>
      </c>
      <c r="G156" s="1"/>
      <c r="H156" s="1"/>
    </row>
    <row r="157" spans="1:8" hidden="1" x14ac:dyDescent="0.25">
      <c r="A157" s="9">
        <f t="shared" si="2"/>
        <v>154</v>
      </c>
      <c r="B157" s="10">
        <v>486</v>
      </c>
      <c r="C157" s="8">
        <v>3.2997685185185185E-2</v>
      </c>
      <c r="D157" s="5" t="str">
        <f>IF(B157="","",VLOOKUP(B157,[1]inscriptions!$A$7:$B$474,2,0))</f>
        <v>Girard</v>
      </c>
      <c r="E157" s="5" t="str">
        <f>IF(B157="","",VLOOKUP(B157,[1]inscriptions!$A$7:$C$474,3,0))</f>
        <v>Jamy</v>
      </c>
      <c r="F157" s="6" t="str">
        <f>IF(B157="","",VLOOKUP(B157,[1]inscriptions!$A$7:$H$474,8,0))</f>
        <v>V2H</v>
      </c>
      <c r="G157" s="1"/>
      <c r="H157" s="1"/>
    </row>
    <row r="158" spans="1:8" hidden="1" x14ac:dyDescent="0.25">
      <c r="A158" s="9">
        <f t="shared" si="2"/>
        <v>155</v>
      </c>
      <c r="B158" s="10">
        <v>404</v>
      </c>
      <c r="C158" s="8">
        <v>3.2997685185185185E-2</v>
      </c>
      <c r="D158" s="5" t="str">
        <f>IF(B158="","",VLOOKUP(B158,[1]inscriptions!$A$7:$B$474,2,0))</f>
        <v>Sechet</v>
      </c>
      <c r="E158" s="5" t="str">
        <f>IF(B158="","",VLOOKUP(B158,[1]inscriptions!$A$7:$C$474,3,0))</f>
        <v>Hervé</v>
      </c>
      <c r="F158" s="6" t="str">
        <f>IF(B158="","",VLOOKUP(B158,[1]inscriptions!$A$7:$H$474,8,0))</f>
        <v>V3H</v>
      </c>
      <c r="G158" s="1"/>
      <c r="H158" s="1"/>
    </row>
    <row r="159" spans="1:8" hidden="1" x14ac:dyDescent="0.25">
      <c r="A159" s="9">
        <f t="shared" si="2"/>
        <v>156</v>
      </c>
      <c r="B159" s="10">
        <v>98</v>
      </c>
      <c r="C159" s="8">
        <v>3.3055555555555553E-2</v>
      </c>
      <c r="D159" s="5"/>
      <c r="E159" s="5"/>
      <c r="F159" s="6"/>
      <c r="G159" s="1"/>
      <c r="H159" s="1"/>
    </row>
    <row r="160" spans="1:8" hidden="1" x14ac:dyDescent="0.25">
      <c r="A160" s="9">
        <f t="shared" si="2"/>
        <v>157</v>
      </c>
      <c r="B160" s="10">
        <v>212</v>
      </c>
      <c r="C160" s="8">
        <v>3.30787037037037E-2</v>
      </c>
      <c r="D160" s="5" t="str">
        <f>IF(B160="","",VLOOKUP(B160,[1]inscriptions!$A$7:$B$474,2,0))</f>
        <v>Fèvre</v>
      </c>
      <c r="E160" s="5" t="str">
        <f>IF(B160="","",VLOOKUP(B160,[1]inscriptions!$A$7:$C$474,3,0))</f>
        <v>Emmanuel</v>
      </c>
      <c r="F160" s="6" t="str">
        <f>IF(B160="","",VLOOKUP(B160,[1]inscriptions!$A$7:$H$474,8,0))</f>
        <v>V1H</v>
      </c>
      <c r="G160" s="1"/>
      <c r="H160" s="1"/>
    </row>
    <row r="161" spans="1:8" hidden="1" x14ac:dyDescent="0.25">
      <c r="A161" s="9">
        <f t="shared" si="2"/>
        <v>158</v>
      </c>
      <c r="B161" s="10">
        <v>268</v>
      </c>
      <c r="C161" s="8">
        <v>3.3101851851851848E-2</v>
      </c>
      <c r="D161" s="5" t="str">
        <f>IF(B161="","",VLOOKUP(B161,[1]inscriptions!$A$7:$B$474,2,0))</f>
        <v>Legeay</v>
      </c>
      <c r="E161" s="5" t="str">
        <f>IF(B161="","",VLOOKUP(B161,[1]inscriptions!$A$7:$C$474,3,0))</f>
        <v>Hugo</v>
      </c>
      <c r="F161" s="6" t="str">
        <f>IF(B161="","",VLOOKUP(B161,[1]inscriptions!$A$7:$H$474,8,0))</f>
        <v>ESH</v>
      </c>
      <c r="G161" s="1"/>
      <c r="H161" s="1"/>
    </row>
    <row r="162" spans="1:8" hidden="1" x14ac:dyDescent="0.25">
      <c r="A162" s="9">
        <f t="shared" si="2"/>
        <v>159</v>
      </c>
      <c r="B162" s="10">
        <v>154</v>
      </c>
      <c r="C162" s="8">
        <v>3.3125000000000002E-2</v>
      </c>
      <c r="D162" s="5" t="s">
        <v>112</v>
      </c>
      <c r="E162" s="5" t="s">
        <v>113</v>
      </c>
      <c r="F162" s="6" t="s">
        <v>60</v>
      </c>
      <c r="G162" s="1"/>
      <c r="H162" s="1"/>
    </row>
    <row r="163" spans="1:8" hidden="1" x14ac:dyDescent="0.25">
      <c r="A163" s="9">
        <f t="shared" si="2"/>
        <v>160</v>
      </c>
      <c r="B163" s="10">
        <v>125</v>
      </c>
      <c r="C163" s="8">
        <v>3.3125000000000002E-2</v>
      </c>
      <c r="D163" s="5" t="s">
        <v>63</v>
      </c>
      <c r="E163" s="5" t="s">
        <v>114</v>
      </c>
      <c r="F163" s="6" t="s">
        <v>60</v>
      </c>
      <c r="G163" s="1"/>
      <c r="H163" s="1"/>
    </row>
    <row r="164" spans="1:8" hidden="1" x14ac:dyDescent="0.25">
      <c r="A164" s="9">
        <f t="shared" si="2"/>
        <v>161</v>
      </c>
      <c r="B164" s="10">
        <v>416</v>
      </c>
      <c r="C164" s="8">
        <v>3.3159722222222222E-2</v>
      </c>
      <c r="D164" s="5" t="str">
        <f>IF(B164="","",VLOOKUP(B164,[1]inscriptions!$A$7:$B$474,2,0))</f>
        <v>Boutet</v>
      </c>
      <c r="E164" s="5" t="str">
        <f>IF(B164="","",VLOOKUP(B164,[1]inscriptions!$A$7:$C$474,3,0))</f>
        <v>Léa</v>
      </c>
      <c r="F164" s="6" t="str">
        <f>IF(B164="","",VLOOKUP(B164,[1]inscriptions!$A$7:$H$474,8,0))</f>
        <v>ESF</v>
      </c>
      <c r="G164" s="1"/>
      <c r="H164" s="1"/>
    </row>
    <row r="165" spans="1:8" hidden="1" x14ac:dyDescent="0.25">
      <c r="A165" s="9">
        <f t="shared" si="2"/>
        <v>162</v>
      </c>
      <c r="B165" s="10">
        <v>155</v>
      </c>
      <c r="C165" s="8">
        <v>3.3217592592592597E-2</v>
      </c>
      <c r="D165" s="5" t="str">
        <f>IF(B165="","",VLOOKUP(B165,[1]inscriptions!$A$7:$B$474,2,0))</f>
        <v>Nocquet</v>
      </c>
      <c r="E165" s="5" t="str">
        <f>IF(B165="","",VLOOKUP(B165,[1]inscriptions!$A$7:$C$474,3,0))</f>
        <v>Phillipe</v>
      </c>
      <c r="F165" s="6" t="e">
        <f>IF(B165="","",VLOOKUP(B165,[1]inscriptions!$A$7:$H$474,8,0))</f>
        <v>#N/A</v>
      </c>
      <c r="G165" s="1"/>
      <c r="H165" s="1"/>
    </row>
    <row r="166" spans="1:8" hidden="1" x14ac:dyDescent="0.25">
      <c r="A166" s="9">
        <f t="shared" si="2"/>
        <v>163</v>
      </c>
      <c r="B166" s="10">
        <v>271</v>
      </c>
      <c r="C166" s="8">
        <v>3.3217592592592597E-2</v>
      </c>
      <c r="D166" s="5" t="str">
        <f>IF(B166="","",VLOOKUP(B166,[1]inscriptions!$A$7:$B$474,2,0))</f>
        <v>Bourgoin</v>
      </c>
      <c r="E166" s="5" t="str">
        <f>IF(B166="","",VLOOKUP(B166,[1]inscriptions!$A$7:$C$474,3,0))</f>
        <v>Joel</v>
      </c>
      <c r="F166" s="6" t="str">
        <f>IF(B166="","",VLOOKUP(B166,[1]inscriptions!$A$7:$H$474,8,0))</f>
        <v>V2H</v>
      </c>
      <c r="G166" s="1"/>
      <c r="H166" s="1"/>
    </row>
    <row r="167" spans="1:8" hidden="1" x14ac:dyDescent="0.25">
      <c r="A167" s="9">
        <f t="shared" si="2"/>
        <v>164</v>
      </c>
      <c r="B167" s="10">
        <v>216</v>
      </c>
      <c r="C167" s="8">
        <v>3.3240740740740744E-2</v>
      </c>
      <c r="D167" s="5" t="str">
        <f>IF(B167="","",VLOOKUP(B167,[1]inscriptions!$A$7:$B$474,2,0))</f>
        <v>Gustin-Bourdin</v>
      </c>
      <c r="E167" s="5" t="str">
        <f>IF(B167="","",VLOOKUP(B167,[1]inscriptions!$A$7:$C$474,3,0))</f>
        <v>Lucile</v>
      </c>
      <c r="F167" s="6" t="str">
        <f>IF(B167="","",VLOOKUP(B167,[1]inscriptions!$A$7:$H$474,8,0))</f>
        <v>V1F</v>
      </c>
      <c r="G167" s="1"/>
      <c r="H167" s="1"/>
    </row>
    <row r="168" spans="1:8" hidden="1" x14ac:dyDescent="0.25">
      <c r="A168" s="9">
        <f t="shared" si="2"/>
        <v>165</v>
      </c>
      <c r="B168" s="10">
        <v>468</v>
      </c>
      <c r="C168" s="8">
        <v>3.3252314814814811E-2</v>
      </c>
      <c r="D168" s="5" t="str">
        <f>IF(B168="","",VLOOKUP(B168,[1]inscriptions!$A$7:$B$474,2,0))</f>
        <v>Henry</v>
      </c>
      <c r="E168" s="5" t="str">
        <f>IF(B168="","",VLOOKUP(B168,[1]inscriptions!$A$7:$C$474,3,0))</f>
        <v>Yves</v>
      </c>
      <c r="F168" s="6" t="str">
        <f>IF(B168="","",VLOOKUP(B168,[1]inscriptions!$A$7:$H$474,8,0))</f>
        <v>V1H</v>
      </c>
      <c r="G168" s="1"/>
      <c r="H168" s="1"/>
    </row>
    <row r="169" spans="1:8" hidden="1" x14ac:dyDescent="0.25">
      <c r="A169" s="9">
        <f t="shared" si="2"/>
        <v>166</v>
      </c>
      <c r="B169" s="10">
        <v>331</v>
      </c>
      <c r="C169" s="8">
        <v>3.3252314814814811E-2</v>
      </c>
      <c r="D169" s="5" t="s">
        <v>82</v>
      </c>
      <c r="E169" s="5" t="s">
        <v>61</v>
      </c>
      <c r="F169" s="6" t="s">
        <v>8</v>
      </c>
      <c r="G169" s="1"/>
      <c r="H169" s="1"/>
    </row>
    <row r="170" spans="1:8" hidden="1" x14ac:dyDescent="0.25">
      <c r="A170" s="9">
        <f t="shared" si="2"/>
        <v>167</v>
      </c>
      <c r="B170" s="10">
        <v>480</v>
      </c>
      <c r="C170" s="8">
        <v>3.3275462962962958E-2</v>
      </c>
      <c r="D170" s="5" t="str">
        <f>IF(B170="","",VLOOKUP(B170,[1]inscriptions!$A$7:$B$474,2,0))</f>
        <v>Chollet</v>
      </c>
      <c r="E170" s="5" t="str">
        <f>IF(B170="","",VLOOKUP(B170,[1]inscriptions!$A$7:$C$474,3,0))</f>
        <v>Guillaume</v>
      </c>
      <c r="F170" s="6" t="str">
        <f>IF(B170="","",VLOOKUP(B170,[1]inscriptions!$A$7:$H$474,8,0))</f>
        <v>SEH</v>
      </c>
      <c r="G170" s="1"/>
      <c r="H170" s="1"/>
    </row>
    <row r="171" spans="1:8" hidden="1" x14ac:dyDescent="0.25">
      <c r="A171" s="9">
        <f t="shared" si="2"/>
        <v>168</v>
      </c>
      <c r="B171" s="10">
        <v>443</v>
      </c>
      <c r="C171" s="8">
        <v>3.3287037037037039E-2</v>
      </c>
      <c r="D171" s="5" t="str">
        <f>IF(B171="","",VLOOKUP(B171,[1]inscriptions!$A$7:$B$474,2,0))</f>
        <v>Bonnin</v>
      </c>
      <c r="E171" s="5" t="str">
        <f>IF(B171="","",VLOOKUP(B171,[1]inscriptions!$A$7:$C$474,3,0))</f>
        <v>Cyril</v>
      </c>
      <c r="F171" s="6" t="str">
        <f>IF(B171="","",VLOOKUP(B171,[1]inscriptions!$A$7:$H$474,8,0))</f>
        <v>V1H</v>
      </c>
      <c r="G171" s="1"/>
      <c r="H171" s="1"/>
    </row>
    <row r="172" spans="1:8" hidden="1" x14ac:dyDescent="0.25">
      <c r="A172" s="9">
        <f t="shared" si="2"/>
        <v>169</v>
      </c>
      <c r="B172" s="10">
        <v>410</v>
      </c>
      <c r="C172" s="8">
        <v>3.3333333333333333E-2</v>
      </c>
      <c r="D172" s="5" t="str">
        <f>IF(B172="","",VLOOKUP(B172,[1]inscriptions!$A$7:$B$474,2,0))</f>
        <v>Couchellou</v>
      </c>
      <c r="E172" s="5" t="str">
        <f>IF(B172="","",VLOOKUP(B172,[1]inscriptions!$A$7:$C$474,3,0))</f>
        <v>Dominique</v>
      </c>
      <c r="F172" s="6" t="str">
        <f>IF(B172="","",VLOOKUP(B172,[1]inscriptions!$A$7:$H$474,8,0))</f>
        <v>V2H</v>
      </c>
      <c r="G172" s="1"/>
      <c r="H172" s="1"/>
    </row>
    <row r="173" spans="1:8" x14ac:dyDescent="0.25">
      <c r="A173" s="9">
        <f t="shared" si="2"/>
        <v>170</v>
      </c>
      <c r="B173" s="10">
        <v>281</v>
      </c>
      <c r="C173" s="8">
        <v>3.3437500000000002E-2</v>
      </c>
      <c r="D173" s="5" t="str">
        <f>IF(B173="","",VLOOKUP(B173,[1]inscriptions!$A$7:$B$474,2,0))</f>
        <v>Huet</v>
      </c>
      <c r="E173" s="5" t="str">
        <f>IF(B173="","",VLOOKUP(B173,[1]inscriptions!$A$7:$C$474,3,0))</f>
        <v>Laura</v>
      </c>
      <c r="F173" s="6" t="s">
        <v>138</v>
      </c>
      <c r="G173" s="1"/>
      <c r="H173" s="1"/>
    </row>
    <row r="174" spans="1:8" hidden="1" x14ac:dyDescent="0.25">
      <c r="A174" s="9">
        <f t="shared" si="2"/>
        <v>171</v>
      </c>
      <c r="B174" s="10">
        <v>179</v>
      </c>
      <c r="C174" s="8">
        <v>3.3506944444444443E-2</v>
      </c>
      <c r="D174" s="5" t="str">
        <f>IF(B174="","",VLOOKUP(B174,[1]inscriptions!$A$7:$B$474,2,0))</f>
        <v>Landry</v>
      </c>
      <c r="E174" s="5" t="str">
        <f>IF(B174="","",VLOOKUP(B174,[1]inscriptions!$A$7:$C$474,3,0))</f>
        <v>Yves</v>
      </c>
      <c r="F174" s="6" t="str">
        <f>IF(B174="","",VLOOKUP(B174,[1]inscriptions!$A$7:$H$474,8,0))</f>
        <v>V2H</v>
      </c>
      <c r="G174" s="1"/>
      <c r="H174" s="1"/>
    </row>
    <row r="175" spans="1:8" hidden="1" x14ac:dyDescent="0.25">
      <c r="A175" s="9">
        <f t="shared" si="2"/>
        <v>172</v>
      </c>
      <c r="B175" s="10">
        <v>454</v>
      </c>
      <c r="C175" s="8">
        <v>3.3611111111111112E-2</v>
      </c>
      <c r="D175" s="5" t="str">
        <f>IF(B175="","",VLOOKUP(B175,[1]inscriptions!$A$7:$B$474,2,0))</f>
        <v>Charrier</v>
      </c>
      <c r="E175" s="5" t="str">
        <f>IF(B175="","",VLOOKUP(B175,[1]inscriptions!$A$7:$C$474,3,0))</f>
        <v>Olivier</v>
      </c>
      <c r="F175" s="6" t="str">
        <f>IF(B175="","",VLOOKUP(B175,[1]inscriptions!$A$7:$H$474,8,0))</f>
        <v>V2H</v>
      </c>
      <c r="G175" s="1"/>
      <c r="H175" s="1"/>
    </row>
    <row r="176" spans="1:8" hidden="1" x14ac:dyDescent="0.25">
      <c r="A176" s="9">
        <f t="shared" si="2"/>
        <v>173</v>
      </c>
      <c r="B176" s="10">
        <v>301</v>
      </c>
      <c r="C176" s="8">
        <v>3.3692129629629627E-2</v>
      </c>
      <c r="D176" s="5" t="str">
        <f>IF(B176="","",VLOOKUP(B176,[1]inscriptions!$A$7:$B$474,2,0))</f>
        <v>Proust</v>
      </c>
      <c r="E176" s="5" t="str">
        <f>IF(B176="","",VLOOKUP(B176,[1]inscriptions!$A$7:$C$474,3,0))</f>
        <v>Mickael</v>
      </c>
      <c r="F176" s="6" t="str">
        <f>IF(B176="","",VLOOKUP(B176,[1]inscriptions!$A$7:$H$474,8,0))</f>
        <v>V1H</v>
      </c>
      <c r="G176" s="1"/>
      <c r="H176" s="1"/>
    </row>
    <row r="177" spans="1:8" hidden="1" x14ac:dyDescent="0.25">
      <c r="A177" s="9">
        <f t="shared" si="2"/>
        <v>174</v>
      </c>
      <c r="B177" s="10">
        <v>493</v>
      </c>
      <c r="C177" s="8">
        <v>3.3738425925925929E-2</v>
      </c>
      <c r="D177" s="5" t="str">
        <f>IF(B177="","",VLOOKUP(B177,[1]inscriptions!$A$7:$B$474,2,0))</f>
        <v>Garcin</v>
      </c>
      <c r="E177" s="5" t="str">
        <f>IF(B177="","",VLOOKUP(B177,[1]inscriptions!$A$7:$C$474,3,0))</f>
        <v>Hérvé</v>
      </c>
      <c r="F177" s="6" t="str">
        <f>IF(B177="","",VLOOKUP(B177,[1]inscriptions!$A$7:$H$474,8,0))</f>
        <v>V1H</v>
      </c>
      <c r="G177" s="1"/>
      <c r="H177" s="1"/>
    </row>
    <row r="178" spans="1:8" hidden="1" x14ac:dyDescent="0.25">
      <c r="A178" s="9">
        <f t="shared" si="2"/>
        <v>175</v>
      </c>
      <c r="B178" s="10">
        <v>326</v>
      </c>
      <c r="C178" s="8">
        <v>3.3784722222222223E-2</v>
      </c>
      <c r="D178" s="5" t="str">
        <f>IF(B178="","",VLOOKUP(B178,[1]inscriptions!$A$7:$B$474,2,0))</f>
        <v>Bonnet</v>
      </c>
      <c r="E178" s="5" t="str">
        <f>IF(B178="","",VLOOKUP(B178,[1]inscriptions!$A$7:$C$474,3,0))</f>
        <v>Jean marie</v>
      </c>
      <c r="F178" s="6" t="str">
        <f>IF(B178="","",VLOOKUP(B178,[1]inscriptions!$A$7:$H$474,8,0))</f>
        <v>V2H</v>
      </c>
      <c r="G178" s="1"/>
      <c r="H178" s="1"/>
    </row>
    <row r="179" spans="1:8" hidden="1" x14ac:dyDescent="0.25">
      <c r="A179" s="9">
        <f t="shared" si="2"/>
        <v>176</v>
      </c>
      <c r="B179" s="10">
        <v>403</v>
      </c>
      <c r="C179" s="8">
        <v>3.3854166666666664E-2</v>
      </c>
      <c r="D179" s="5" t="str">
        <f>IF(B179="","",VLOOKUP(B179,[1]inscriptions!$A$7:$B$474,2,0))</f>
        <v>Dupuis</v>
      </c>
      <c r="E179" s="5" t="str">
        <f>IF(B179="","",VLOOKUP(B179,[1]inscriptions!$A$7:$C$474,3,0))</f>
        <v>Cyril</v>
      </c>
      <c r="F179" s="6" t="str">
        <f>IF(B179="","",VLOOKUP(B179,[1]inscriptions!$A$7:$H$474,8,0))</f>
        <v>V1H</v>
      </c>
      <c r="G179" s="1"/>
      <c r="H179" s="1"/>
    </row>
    <row r="180" spans="1:8" hidden="1" x14ac:dyDescent="0.25">
      <c r="A180" s="9">
        <f t="shared" si="2"/>
        <v>177</v>
      </c>
      <c r="B180" s="10">
        <v>230</v>
      </c>
      <c r="C180" s="8">
        <v>3.3900462962962966E-2</v>
      </c>
      <c r="D180" s="5" t="str">
        <f>IF(B180="","",VLOOKUP(B180,[1]inscriptions!$A$7:$B$474,2,0))</f>
        <v>Moinereau</v>
      </c>
      <c r="E180" s="5" t="str">
        <f>IF(B180="","",VLOOKUP(B180,[1]inscriptions!$A$7:$C$474,3,0))</f>
        <v>Adèle</v>
      </c>
      <c r="F180" s="6" t="str">
        <f>IF(B180="","",VLOOKUP(B180,[1]inscriptions!$A$7:$H$474,8,0))</f>
        <v>SEF</v>
      </c>
      <c r="G180" s="1"/>
      <c r="H180" s="1"/>
    </row>
    <row r="181" spans="1:8" hidden="1" x14ac:dyDescent="0.25">
      <c r="A181" s="9">
        <f t="shared" si="2"/>
        <v>178</v>
      </c>
      <c r="B181" s="10">
        <v>348</v>
      </c>
      <c r="C181" s="8">
        <v>3.3912037037037039E-2</v>
      </c>
      <c r="D181" s="5" t="s">
        <v>34</v>
      </c>
      <c r="E181" s="5" t="s">
        <v>73</v>
      </c>
      <c r="F181" s="6" t="s">
        <v>17</v>
      </c>
      <c r="G181" s="1"/>
      <c r="H181" s="1"/>
    </row>
    <row r="182" spans="1:8" hidden="1" x14ac:dyDescent="0.25">
      <c r="A182" s="9">
        <f t="shared" si="2"/>
        <v>179</v>
      </c>
      <c r="B182" s="10">
        <v>434</v>
      </c>
      <c r="C182" s="8">
        <v>3.3935185185185186E-2</v>
      </c>
      <c r="D182" s="5" t="str">
        <f>IF(B182="","",VLOOKUP(B182,[1]inscriptions!$A$7:$B$474,2,0))</f>
        <v>Giraud</v>
      </c>
      <c r="E182" s="5" t="str">
        <f>IF(B182="","",VLOOKUP(B182,[1]inscriptions!$A$7:$C$474,3,0))</f>
        <v>Jean-François</v>
      </c>
      <c r="F182" s="6" t="str">
        <f>IF(B182="","",VLOOKUP(B182,[1]inscriptions!$A$7:$H$474,8,0))</f>
        <v>V2H</v>
      </c>
      <c r="G182" s="1"/>
      <c r="H182" s="1"/>
    </row>
    <row r="183" spans="1:8" hidden="1" x14ac:dyDescent="0.25">
      <c r="A183" s="9">
        <f t="shared" si="2"/>
        <v>180</v>
      </c>
      <c r="B183" s="10">
        <v>400</v>
      </c>
      <c r="C183" s="8">
        <v>3.3958333333333333E-2</v>
      </c>
      <c r="D183" s="5" t="str">
        <f>IF(B183="","",VLOOKUP(B183,[1]inscriptions!$A$7:$B$474,2,0))</f>
        <v>Poirault</v>
      </c>
      <c r="E183" s="5" t="str">
        <f>IF(B183="","",VLOOKUP(B183,[1]inscriptions!$A$7:$C$474,3,0))</f>
        <v>Adrien</v>
      </c>
      <c r="F183" s="6" t="str">
        <f>IF(B183="","",VLOOKUP(B183,[1]inscriptions!$A$7:$H$474,8,0))</f>
        <v>SEH</v>
      </c>
      <c r="G183" s="1"/>
      <c r="H183" s="1"/>
    </row>
    <row r="184" spans="1:8" hidden="1" x14ac:dyDescent="0.25">
      <c r="A184" s="9">
        <f t="shared" si="2"/>
        <v>181</v>
      </c>
      <c r="B184" s="10">
        <v>467</v>
      </c>
      <c r="C184" s="8">
        <v>3.3981481481481481E-2</v>
      </c>
      <c r="D184" s="5" t="str">
        <f>IF(B184="","",VLOOKUP(B184,[1]inscriptions!$A$7:$B$474,2,0))</f>
        <v>Bourreau</v>
      </c>
      <c r="E184" s="5" t="str">
        <f>IF(B184="","",VLOOKUP(B184,[1]inscriptions!$A$7:$C$474,3,0))</f>
        <v>Samuel</v>
      </c>
      <c r="F184" s="6" t="str">
        <f>IF(B184="","",VLOOKUP(B184,[1]inscriptions!$A$7:$H$474,8,0))</f>
        <v>V1H</v>
      </c>
      <c r="G184" s="1"/>
      <c r="H184" s="1"/>
    </row>
    <row r="185" spans="1:8" hidden="1" x14ac:dyDescent="0.25">
      <c r="A185" s="9">
        <f t="shared" si="2"/>
        <v>182</v>
      </c>
      <c r="B185" s="10">
        <v>177</v>
      </c>
      <c r="C185" s="8">
        <v>3.3981481481481481E-2</v>
      </c>
      <c r="D185" s="5" t="str">
        <f>IF(B185="","",VLOOKUP(B185,[1]inscriptions!$A$7:$B$474,2,0))</f>
        <v>Do Nascimento</v>
      </c>
      <c r="E185" s="5" t="str">
        <f>IF(B185="","",VLOOKUP(B185,[1]inscriptions!$A$7:$C$474,3,0))</f>
        <v>William</v>
      </c>
      <c r="F185" s="6" t="str">
        <f>IF(B185="","",VLOOKUP(B185,[1]inscriptions!$A$7:$H$474,8,0))</f>
        <v>SEH</v>
      </c>
      <c r="G185" s="1"/>
      <c r="H185" s="1"/>
    </row>
    <row r="186" spans="1:8" hidden="1" x14ac:dyDescent="0.25">
      <c r="A186" s="9">
        <f t="shared" si="2"/>
        <v>183</v>
      </c>
      <c r="B186" s="10">
        <v>150</v>
      </c>
      <c r="C186" s="8">
        <v>3.4027777777777775E-2</v>
      </c>
      <c r="D186" s="5" t="s">
        <v>115</v>
      </c>
      <c r="E186" s="5" t="s">
        <v>27</v>
      </c>
      <c r="F186" s="6" t="s">
        <v>104</v>
      </c>
      <c r="G186" s="1"/>
      <c r="H186" s="1"/>
    </row>
    <row r="187" spans="1:8" hidden="1" x14ac:dyDescent="0.25">
      <c r="A187" s="9">
        <f t="shared" si="2"/>
        <v>184</v>
      </c>
      <c r="B187" s="10">
        <v>274</v>
      </c>
      <c r="C187" s="8">
        <v>3.4039351851851855E-2</v>
      </c>
      <c r="D187" s="5" t="str">
        <f>IF(B187="","",VLOOKUP(B187,[1]inscriptions!$A$7:$B$474,2,0))</f>
        <v>Primault</v>
      </c>
      <c r="E187" s="5" t="str">
        <f>IF(B187="","",VLOOKUP(B187,[1]inscriptions!$A$7:$C$474,3,0))</f>
        <v>Sophia</v>
      </c>
      <c r="F187" s="6" t="str">
        <f>IF(B187="","",VLOOKUP(B187,[1]inscriptions!$A$7:$H$474,8,0))</f>
        <v>V1F</v>
      </c>
      <c r="G187" s="1"/>
      <c r="H187" s="1"/>
    </row>
    <row r="188" spans="1:8" hidden="1" x14ac:dyDescent="0.25">
      <c r="A188" s="9">
        <f t="shared" si="2"/>
        <v>185</v>
      </c>
      <c r="B188" s="10">
        <v>280</v>
      </c>
      <c r="C188" s="8">
        <v>3.4108796296296297E-2</v>
      </c>
      <c r="D188" s="5" t="str">
        <f>IF(B188="","",VLOOKUP(B188,[1]inscriptions!$A$7:$B$474,2,0))</f>
        <v>Touquet</v>
      </c>
      <c r="E188" s="5" t="str">
        <f>IF(B188="","",VLOOKUP(B188,[1]inscriptions!$A$7:$C$474,3,0))</f>
        <v>Cédric</v>
      </c>
      <c r="F188" s="6" t="str">
        <f>IF(B188="","",VLOOKUP(B188,[1]inscriptions!$A$7:$H$474,8,0))</f>
        <v>SEH</v>
      </c>
      <c r="G188" s="1"/>
      <c r="H188" s="1"/>
    </row>
    <row r="189" spans="1:8" hidden="1" x14ac:dyDescent="0.25">
      <c r="A189" s="9">
        <f t="shared" si="2"/>
        <v>186</v>
      </c>
      <c r="B189" s="10">
        <v>442</v>
      </c>
      <c r="C189" s="8">
        <v>3.412037037037037E-2</v>
      </c>
      <c r="D189" s="5" t="str">
        <f>IF(B189="","",VLOOKUP(B189,[1]inscriptions!$A$7:$B$474,2,0))</f>
        <v>Parent</v>
      </c>
      <c r="E189" s="5" t="str">
        <f>IF(B189="","",VLOOKUP(B189,[1]inscriptions!$A$7:$C$474,3,0))</f>
        <v>Sophie</v>
      </c>
      <c r="F189" s="6" t="str">
        <f>IF(B189="","",VLOOKUP(B189,[1]inscriptions!$A$7:$H$474,8,0))</f>
        <v>V1F</v>
      </c>
      <c r="G189" s="1"/>
      <c r="H189" s="1"/>
    </row>
    <row r="190" spans="1:8" hidden="1" x14ac:dyDescent="0.25">
      <c r="A190" s="9">
        <f t="shared" si="2"/>
        <v>187</v>
      </c>
      <c r="B190" s="10">
        <v>235</v>
      </c>
      <c r="C190" s="8">
        <v>3.4131944444444444E-2</v>
      </c>
      <c r="D190" s="5" t="str">
        <f>IF(B190="","",VLOOKUP(B190,[1]inscriptions!$A$7:$B$474,2,0))</f>
        <v>Elie</v>
      </c>
      <c r="E190" s="5" t="str">
        <f>IF(B190="","",VLOOKUP(B190,[1]inscriptions!$A$7:$C$474,3,0))</f>
        <v>Alexandre</v>
      </c>
      <c r="F190" s="6" t="str">
        <f>IF(B190="","",VLOOKUP(B190,[1]inscriptions!$A$7:$H$474,8,0))</f>
        <v>SEH</v>
      </c>
      <c r="G190" s="1"/>
      <c r="H190" s="1"/>
    </row>
    <row r="191" spans="1:8" hidden="1" x14ac:dyDescent="0.25">
      <c r="A191" s="9">
        <f t="shared" si="2"/>
        <v>188</v>
      </c>
      <c r="B191" s="10">
        <v>227</v>
      </c>
      <c r="C191" s="8">
        <v>3.4201388888888885E-2</v>
      </c>
      <c r="D191" s="5" t="str">
        <f>IF(B191="","",VLOOKUP(B191,[1]inscriptions!$A$7:$B$474,2,0))</f>
        <v>Robert</v>
      </c>
      <c r="E191" s="5" t="str">
        <f>IF(B191="","",VLOOKUP(B191,[1]inscriptions!$A$7:$C$474,3,0))</f>
        <v>Elsa</v>
      </c>
      <c r="F191" s="6" t="str">
        <f>IF(B191="","",VLOOKUP(B191,[1]inscriptions!$A$7:$H$474,8,0))</f>
        <v>SEF</v>
      </c>
      <c r="G191" s="1"/>
      <c r="H191" s="1"/>
    </row>
    <row r="192" spans="1:8" hidden="1" x14ac:dyDescent="0.25">
      <c r="A192" s="9">
        <f t="shared" si="2"/>
        <v>189</v>
      </c>
      <c r="B192" s="10">
        <v>189</v>
      </c>
      <c r="C192" s="8">
        <v>3.4201388888888885E-2</v>
      </c>
      <c r="D192" s="5" t="str">
        <f>IF(B192="","",VLOOKUP(B192,[1]inscriptions!$A$7:$B$474,2,0))</f>
        <v>Lainé</v>
      </c>
      <c r="E192" s="5" t="str">
        <f>IF(B192="","",VLOOKUP(B192,[1]inscriptions!$A$7:$C$474,3,0))</f>
        <v>Julien</v>
      </c>
      <c r="F192" s="6" t="str">
        <f>IF(B192="","",VLOOKUP(B192,[1]inscriptions!$A$7:$H$474,8,0))</f>
        <v>SEH</v>
      </c>
      <c r="G192" s="1"/>
      <c r="H192" s="1"/>
    </row>
    <row r="193" spans="1:8" hidden="1" x14ac:dyDescent="0.25">
      <c r="A193" s="9">
        <f t="shared" si="2"/>
        <v>190</v>
      </c>
      <c r="B193" s="10">
        <v>229</v>
      </c>
      <c r="C193" s="8">
        <v>3.4270833333333334E-2</v>
      </c>
      <c r="D193" s="5" t="str">
        <f>IF(B193="","",VLOOKUP(B193,[1]inscriptions!$A$7:$B$474,2,0))</f>
        <v>Zawadski</v>
      </c>
      <c r="E193" s="5" t="str">
        <f>IF(B193="","",VLOOKUP(B193,[1]inscriptions!$A$7:$C$474,3,0))</f>
        <v>Jacques</v>
      </c>
      <c r="F193" s="6" t="str">
        <f>IF(B193="","",VLOOKUP(B193,[1]inscriptions!$A$7:$H$474,8,0))</f>
        <v>V3H</v>
      </c>
      <c r="G193" s="1"/>
      <c r="H193" s="1"/>
    </row>
    <row r="194" spans="1:8" hidden="1" x14ac:dyDescent="0.25">
      <c r="A194" s="9">
        <f t="shared" si="2"/>
        <v>191</v>
      </c>
      <c r="B194" s="10">
        <v>408</v>
      </c>
      <c r="C194" s="8">
        <v>3.4374999999999996E-2</v>
      </c>
      <c r="D194" s="5" t="str">
        <f>IF(B194="","",VLOOKUP(B194,[1]inscriptions!$A$7:$B$474,2,0))</f>
        <v>Evangeusta</v>
      </c>
      <c r="E194" s="5" t="str">
        <f>IF(B194="","",VLOOKUP(B194,[1]inscriptions!$A$7:$C$474,3,0))</f>
        <v>Sophie</v>
      </c>
      <c r="F194" s="6" t="e">
        <f>IF(B194="","",VLOOKUP(B194,[1]inscriptions!$A$7:$H$474,8,0))</f>
        <v>#N/A</v>
      </c>
      <c r="G194" s="1"/>
      <c r="H194" s="1"/>
    </row>
    <row r="195" spans="1:8" hidden="1" x14ac:dyDescent="0.25">
      <c r="A195" s="9">
        <f t="shared" si="2"/>
        <v>192</v>
      </c>
      <c r="B195" s="10">
        <v>411</v>
      </c>
      <c r="C195" s="8">
        <v>3.4386574074074076E-2</v>
      </c>
      <c r="D195" s="5" t="str">
        <f>IF(B195="","",VLOOKUP(B195,[1]inscriptions!$A$7:$B$474,2,0))</f>
        <v>Brabant</v>
      </c>
      <c r="E195" s="5" t="str">
        <f>IF(B195="","",VLOOKUP(B195,[1]inscriptions!$A$7:$C$474,3,0))</f>
        <v>Antoine</v>
      </c>
      <c r="F195" s="6" t="str">
        <f>IF(B195="","",VLOOKUP(B195,[1]inscriptions!$A$7:$H$474,8,0))</f>
        <v>SEH</v>
      </c>
      <c r="G195" s="1"/>
      <c r="H195" s="1"/>
    </row>
    <row r="196" spans="1:8" hidden="1" x14ac:dyDescent="0.25">
      <c r="A196" s="9">
        <f t="shared" si="2"/>
        <v>193</v>
      </c>
      <c r="B196" s="10">
        <v>418</v>
      </c>
      <c r="C196" s="8">
        <v>3.4386574074074076E-2</v>
      </c>
      <c r="D196" s="5" t="str">
        <f>IF(B196="","",VLOOKUP(B196,[1]inscriptions!$A$7:$B$474,2,0))</f>
        <v>Fritsen</v>
      </c>
      <c r="E196" s="5" t="str">
        <f>IF(B196="","",VLOOKUP(B196,[1]inscriptions!$A$7:$C$474,3,0))</f>
        <v>serge</v>
      </c>
      <c r="F196" s="6" t="str">
        <f>IF(B196="","",VLOOKUP(B196,[1]inscriptions!$A$7:$H$474,8,0))</f>
        <v>V2H</v>
      </c>
      <c r="G196" s="1"/>
      <c r="H196" s="1"/>
    </row>
    <row r="197" spans="1:8" hidden="1" x14ac:dyDescent="0.25">
      <c r="A197" s="9">
        <f t="shared" si="2"/>
        <v>194</v>
      </c>
      <c r="B197" s="10">
        <v>386</v>
      </c>
      <c r="C197" s="8">
        <v>3.4432870370370371E-2</v>
      </c>
      <c r="D197" s="5" t="str">
        <f>IF(B197="","",VLOOKUP(B197,[1]inscriptions!$A$7:$B$474,2,0))</f>
        <v>Christophe</v>
      </c>
      <c r="E197" s="5" t="str">
        <f>IF(B197="","",VLOOKUP(B197,[1]inscriptions!$A$7:$C$474,3,0))</f>
        <v>Denis</v>
      </c>
      <c r="F197" s="6" t="str">
        <f>IF(B197="","",VLOOKUP(B197,[1]inscriptions!$A$7:$H$474,8,0))</f>
        <v>V1H</v>
      </c>
      <c r="G197" s="1"/>
      <c r="H197" s="1"/>
    </row>
    <row r="198" spans="1:8" hidden="1" x14ac:dyDescent="0.25">
      <c r="A198" s="9">
        <f t="shared" si="2"/>
        <v>195</v>
      </c>
      <c r="B198" s="10">
        <v>147</v>
      </c>
      <c r="C198" s="8">
        <v>3.4432870370370371E-2</v>
      </c>
      <c r="D198" s="5" t="s">
        <v>116</v>
      </c>
      <c r="E198" s="5" t="s">
        <v>117</v>
      </c>
      <c r="F198" s="6" t="s">
        <v>8</v>
      </c>
      <c r="G198" s="1"/>
      <c r="H198" s="1"/>
    </row>
    <row r="199" spans="1:8" hidden="1" x14ac:dyDescent="0.25">
      <c r="A199" s="9">
        <f t="shared" si="2"/>
        <v>196</v>
      </c>
      <c r="B199" s="10">
        <v>113</v>
      </c>
      <c r="C199" s="8">
        <v>3.4467592592592591E-2</v>
      </c>
      <c r="D199" s="5" t="s">
        <v>118</v>
      </c>
      <c r="E199" s="5" t="s">
        <v>29</v>
      </c>
      <c r="F199" s="6" t="s">
        <v>8</v>
      </c>
      <c r="G199" s="1"/>
      <c r="H199" s="1"/>
    </row>
    <row r="200" spans="1:8" hidden="1" x14ac:dyDescent="0.25">
      <c r="A200" s="9">
        <f t="shared" si="2"/>
        <v>197</v>
      </c>
      <c r="B200" s="10">
        <v>276</v>
      </c>
      <c r="C200" s="8">
        <v>3.4618055555555555E-2</v>
      </c>
      <c r="D200" s="5" t="str">
        <f>IF(B200="","",VLOOKUP(B200,[1]inscriptions!$A$7:$B$474,2,0))</f>
        <v>Moinereau</v>
      </c>
      <c r="E200" s="5" t="str">
        <f>IF(B200="","",VLOOKUP(B200,[1]inscriptions!$A$7:$C$474,3,0))</f>
        <v>Eugénie</v>
      </c>
      <c r="F200" s="6" t="str">
        <f>IF(B200="","",VLOOKUP(B200,[1]inscriptions!$A$7:$H$474,8,0))</f>
        <v>ESF</v>
      </c>
      <c r="G200" s="1"/>
      <c r="H200" s="1"/>
    </row>
    <row r="201" spans="1:8" hidden="1" x14ac:dyDescent="0.25">
      <c r="A201" s="9">
        <f t="shared" si="2"/>
        <v>198</v>
      </c>
      <c r="B201" s="10">
        <v>275</v>
      </c>
      <c r="C201" s="8">
        <v>3.4641203703703702E-2</v>
      </c>
      <c r="D201" s="5" t="str">
        <f>IF(B201="","",VLOOKUP(B201,[1]inscriptions!$A$7:$B$474,2,0))</f>
        <v>Poisblaud</v>
      </c>
      <c r="E201" s="5" t="str">
        <f>IF(B201="","",VLOOKUP(B201,[1]inscriptions!$A$7:$C$474,3,0))</f>
        <v>Quentin</v>
      </c>
      <c r="F201" s="6" t="str">
        <f>IF(B201="","",VLOOKUP(B201,[1]inscriptions!$A$7:$H$474,8,0))</f>
        <v>SEH</v>
      </c>
      <c r="G201" s="1"/>
      <c r="H201" s="1"/>
    </row>
    <row r="202" spans="1:8" hidden="1" x14ac:dyDescent="0.25">
      <c r="A202" s="9">
        <f t="shared" si="2"/>
        <v>199</v>
      </c>
      <c r="B202" s="10">
        <v>174</v>
      </c>
      <c r="C202" s="8">
        <v>3.4641203703703702E-2</v>
      </c>
      <c r="D202" s="5" t="str">
        <f>IF(B202="","",VLOOKUP(B202,[1]inscriptions!$A$7:$B$474,2,0))</f>
        <v>Novier</v>
      </c>
      <c r="E202" s="5" t="str">
        <f>IF(B202="","",VLOOKUP(B202,[1]inscriptions!$A$7:$C$474,3,0))</f>
        <v>Nicolas</v>
      </c>
      <c r="F202" s="6" t="str">
        <f>IF(B202="","",VLOOKUP(B202,[1]inscriptions!$A$7:$H$474,8,0))</f>
        <v>V1H</v>
      </c>
      <c r="G202" s="1"/>
      <c r="H202" s="1"/>
    </row>
    <row r="203" spans="1:8" hidden="1" x14ac:dyDescent="0.25">
      <c r="A203" s="9">
        <f t="shared" si="2"/>
        <v>200</v>
      </c>
      <c r="B203" s="10">
        <v>341</v>
      </c>
      <c r="C203" s="8">
        <v>3.4687500000000003E-2</v>
      </c>
      <c r="D203" s="5" t="s">
        <v>67</v>
      </c>
      <c r="E203" s="5" t="s">
        <v>86</v>
      </c>
      <c r="F203" s="6" t="s">
        <v>104</v>
      </c>
      <c r="G203" s="1"/>
      <c r="H203" s="1"/>
    </row>
    <row r="204" spans="1:8" hidden="1" x14ac:dyDescent="0.25">
      <c r="A204" s="9">
        <f t="shared" si="2"/>
        <v>201</v>
      </c>
      <c r="B204" s="10">
        <v>425</v>
      </c>
      <c r="C204" s="8">
        <v>3.4687500000000003E-2</v>
      </c>
      <c r="D204" s="5" t="str">
        <f>IF(B204="","",VLOOKUP(B204,[1]inscriptions!$A$7:$B$474,2,0))</f>
        <v>Moulin</v>
      </c>
      <c r="E204" s="5" t="str">
        <f>IF(B204="","",VLOOKUP(B204,[1]inscriptions!$A$7:$C$474,3,0))</f>
        <v>Celine</v>
      </c>
      <c r="F204" s="6" t="str">
        <f>IF(B204="","",VLOOKUP(B204,[1]inscriptions!$A$7:$H$474,8,0))</f>
        <v>SEF</v>
      </c>
      <c r="G204" s="1"/>
      <c r="H204" s="1"/>
    </row>
    <row r="205" spans="1:8" hidden="1" x14ac:dyDescent="0.25">
      <c r="A205" s="9">
        <f t="shared" si="2"/>
        <v>202</v>
      </c>
      <c r="B205" s="10">
        <v>228</v>
      </c>
      <c r="C205" s="8">
        <v>3.4687500000000003E-2</v>
      </c>
      <c r="D205" s="5" t="str">
        <f>IF(B205="","",VLOOKUP(B205,[1]inscriptions!$A$7:$B$474,2,0))</f>
        <v>Robert</v>
      </c>
      <c r="E205" s="5" t="str">
        <f>IF(B205="","",VLOOKUP(B205,[1]inscriptions!$A$7:$C$474,3,0))</f>
        <v>François</v>
      </c>
      <c r="F205" s="6" t="str">
        <f>IF(B205="","",VLOOKUP(B205,[1]inscriptions!$A$7:$H$474,8,0))</f>
        <v>SEH</v>
      </c>
      <c r="G205" s="1"/>
      <c r="H205" s="1"/>
    </row>
    <row r="206" spans="1:8" hidden="1" x14ac:dyDescent="0.25">
      <c r="A206" s="9">
        <f t="shared" ref="A206:A269" si="3">IF(C206="","",A205+1)</f>
        <v>203</v>
      </c>
      <c r="B206" s="10">
        <v>417</v>
      </c>
      <c r="C206" s="8">
        <v>3.4733796296296297E-2</v>
      </c>
      <c r="D206" s="5" t="str">
        <f>IF(B206="","",VLOOKUP(B206,[1]inscriptions!$A$7:$B$474,2,0))</f>
        <v>Aymé</v>
      </c>
      <c r="E206" s="5" t="str">
        <f>IF(B206="","",VLOOKUP(B206,[1]inscriptions!$A$7:$C$474,3,0))</f>
        <v>Patrick</v>
      </c>
      <c r="F206" s="6" t="str">
        <f>IF(B206="","",VLOOKUP(B206,[1]inscriptions!$A$7:$H$474,8,0))</f>
        <v>V2H</v>
      </c>
      <c r="G206" s="1"/>
      <c r="H206" s="1"/>
    </row>
    <row r="207" spans="1:8" hidden="1" x14ac:dyDescent="0.25">
      <c r="A207" s="9">
        <f t="shared" si="3"/>
        <v>204</v>
      </c>
      <c r="B207" s="10">
        <v>483</v>
      </c>
      <c r="C207" s="8">
        <v>3.4837962962962959E-2</v>
      </c>
      <c r="D207" s="5" t="str">
        <f>IF(B207="","",VLOOKUP(B207,[1]inscriptions!$A$7:$B$474,2,0))</f>
        <v>Riviere</v>
      </c>
      <c r="E207" s="5" t="str">
        <f>IF(B207="","",VLOOKUP(B207,[1]inscriptions!$A$7:$C$474,3,0))</f>
        <v>Alexandre</v>
      </c>
      <c r="F207" s="6" t="str">
        <f>IF(B207="","",VLOOKUP(B207,[1]inscriptions!$A$7:$H$474,8,0))</f>
        <v>SEH</v>
      </c>
      <c r="G207" s="1"/>
      <c r="H207" s="1"/>
    </row>
    <row r="208" spans="1:8" hidden="1" x14ac:dyDescent="0.25">
      <c r="A208" s="9">
        <f t="shared" si="3"/>
        <v>205</v>
      </c>
      <c r="B208" s="10">
        <v>131</v>
      </c>
      <c r="C208" s="8">
        <v>3.4999999999999996E-2</v>
      </c>
      <c r="D208" s="5" t="s">
        <v>119</v>
      </c>
      <c r="E208" s="5" t="s">
        <v>120</v>
      </c>
      <c r="F208" s="6" t="s">
        <v>60</v>
      </c>
      <c r="G208" s="1"/>
      <c r="H208" s="1"/>
    </row>
    <row r="209" spans="1:8" hidden="1" x14ac:dyDescent="0.25">
      <c r="A209" s="9">
        <f t="shared" si="3"/>
        <v>206</v>
      </c>
      <c r="B209" s="10">
        <v>475</v>
      </c>
      <c r="C209" s="8">
        <v>3.5034722222222224E-2</v>
      </c>
      <c r="D209" s="5" t="str">
        <f>IF(B209="","",VLOOKUP(B209,[1]inscriptions!$A$7:$B$474,2,0))</f>
        <v>Aymé</v>
      </c>
      <c r="E209" s="5" t="str">
        <f>IF(B209="","",VLOOKUP(B209,[1]inscriptions!$A$7:$C$474,3,0))</f>
        <v>Laurent</v>
      </c>
      <c r="F209" s="6" t="str">
        <f>IF(B209="","",VLOOKUP(B209,[1]inscriptions!$A$7:$H$474,8,0))</f>
        <v>V2H</v>
      </c>
      <c r="G209" s="1"/>
      <c r="H209" s="1"/>
    </row>
    <row r="210" spans="1:8" hidden="1" x14ac:dyDescent="0.25">
      <c r="A210" s="9">
        <f t="shared" si="3"/>
        <v>207</v>
      </c>
      <c r="B210" s="10">
        <v>413</v>
      </c>
      <c r="C210" s="8">
        <v>3.5115740740740746E-2</v>
      </c>
      <c r="D210" s="5" t="str">
        <f>IF(B210="","",VLOOKUP(B210,[1]inscriptions!$A$7:$B$474,2,0))</f>
        <v>Pigeaud-Boutet</v>
      </c>
      <c r="E210" s="5" t="str">
        <f>IF(B210="","",VLOOKUP(B210,[1]inscriptions!$A$7:$C$474,3,0))</f>
        <v>Murielle</v>
      </c>
      <c r="F210" s="6" t="str">
        <f>IF(B210="","",VLOOKUP(B210,[1]inscriptions!$A$7:$H$474,8,0))</f>
        <v>V1F</v>
      </c>
      <c r="G210" s="1"/>
      <c r="H210" s="1"/>
    </row>
    <row r="211" spans="1:8" hidden="1" x14ac:dyDescent="0.25">
      <c r="A211" s="9">
        <f t="shared" si="3"/>
        <v>208</v>
      </c>
      <c r="B211" s="10">
        <v>157</v>
      </c>
      <c r="C211" s="8">
        <v>3.5115740740740746E-2</v>
      </c>
      <c r="D211" s="5" t="str">
        <f>IF(B211="","",VLOOKUP(B211,[1]inscriptions!$A$7:$B$474,2,0))</f>
        <v>Le Sidaner</v>
      </c>
      <c r="E211" s="5" t="str">
        <f>IF(B211="","",VLOOKUP(B211,[1]inscriptions!$A$7:$C$474,3,0))</f>
        <v>Roland</v>
      </c>
      <c r="F211" s="6" t="e">
        <f>IF(B211="","",VLOOKUP(B211,[1]inscriptions!$A$7:$H$474,8,0))</f>
        <v>#N/A</v>
      </c>
      <c r="G211" s="1"/>
      <c r="H211" s="1"/>
    </row>
    <row r="212" spans="1:8" hidden="1" x14ac:dyDescent="0.25">
      <c r="A212" s="9">
        <f t="shared" si="3"/>
        <v>209</v>
      </c>
      <c r="B212" s="10">
        <v>322</v>
      </c>
      <c r="C212" s="8">
        <v>3.5208333333333335E-2</v>
      </c>
      <c r="D212" s="5" t="s">
        <v>77</v>
      </c>
      <c r="E212" s="5" t="s">
        <v>78</v>
      </c>
      <c r="F212" s="6" t="s">
        <v>24</v>
      </c>
      <c r="G212" s="1"/>
      <c r="H212" s="1"/>
    </row>
    <row r="213" spans="1:8" hidden="1" x14ac:dyDescent="0.25">
      <c r="A213" s="9">
        <f t="shared" si="3"/>
        <v>210</v>
      </c>
      <c r="B213" s="10">
        <v>464</v>
      </c>
      <c r="C213" s="8">
        <v>3.5243055555555555E-2</v>
      </c>
      <c r="D213" s="5" t="str">
        <f>IF(B213="","",VLOOKUP(B213,[1]inscriptions!$A$7:$B$474,2,0))</f>
        <v>Corre</v>
      </c>
      <c r="E213" s="5" t="str">
        <f>IF(B213="","",VLOOKUP(B213,[1]inscriptions!$A$7:$C$474,3,0))</f>
        <v>Joel</v>
      </c>
      <c r="F213" s="6" t="str">
        <f>IF(B213="","",VLOOKUP(B213,[1]inscriptions!$A$7:$H$474,8,0))</f>
        <v>V2H</v>
      </c>
      <c r="G213" s="1"/>
      <c r="H213" s="1"/>
    </row>
    <row r="214" spans="1:8" hidden="1" x14ac:dyDescent="0.25">
      <c r="A214" s="9">
        <f t="shared" si="3"/>
        <v>211</v>
      </c>
      <c r="B214" s="10">
        <v>185</v>
      </c>
      <c r="C214" s="8">
        <v>3.5243055555555555E-2</v>
      </c>
      <c r="D214" s="5" t="str">
        <f>IF(B214="","",VLOOKUP(B214,[1]inscriptions!$A$7:$B$474,2,0))</f>
        <v>Rigagneau</v>
      </c>
      <c r="E214" s="5" t="str">
        <f>IF(B214="","",VLOOKUP(B214,[1]inscriptions!$A$7:$C$474,3,0))</f>
        <v>Eric</v>
      </c>
      <c r="F214" s="6" t="str">
        <f>IF(B214="","",VLOOKUP(B214,[1]inscriptions!$A$7:$H$474,8,0))</f>
        <v>V2H</v>
      </c>
      <c r="G214" s="1"/>
      <c r="H214" s="1"/>
    </row>
    <row r="215" spans="1:8" hidden="1" x14ac:dyDescent="0.25">
      <c r="A215" s="9">
        <f t="shared" si="3"/>
        <v>212</v>
      </c>
      <c r="B215" s="10">
        <v>446</v>
      </c>
      <c r="C215" s="8">
        <v>3.5243055555555555E-2</v>
      </c>
      <c r="D215" s="5" t="str">
        <f>IF(B215="","",VLOOKUP(B215,[1]inscriptions!$A$7:$B$474,2,0))</f>
        <v>Vidault</v>
      </c>
      <c r="E215" s="5" t="str">
        <f>IF(B215="","",VLOOKUP(B215,[1]inscriptions!$A$7:$C$474,3,0))</f>
        <v>Daniel</v>
      </c>
      <c r="F215" s="6" t="str">
        <f>IF(B215="","",VLOOKUP(B215,[1]inscriptions!$A$7:$H$474,8,0))</f>
        <v>V3H</v>
      </c>
      <c r="G215" s="1"/>
      <c r="H215" s="1"/>
    </row>
    <row r="216" spans="1:8" hidden="1" x14ac:dyDescent="0.25">
      <c r="A216" s="9">
        <f t="shared" si="3"/>
        <v>213</v>
      </c>
      <c r="B216" s="10">
        <v>184</v>
      </c>
      <c r="C216" s="8">
        <v>3.5277777777777776E-2</v>
      </c>
      <c r="D216" s="5" t="str">
        <f>IF(B216="","",VLOOKUP(B216,[1]inscriptions!$A$7:$B$474,2,0))</f>
        <v>Rigagneau</v>
      </c>
      <c r="E216" s="5" t="str">
        <f>IF(B216="","",VLOOKUP(B216,[1]inscriptions!$A$7:$C$474,3,0))</f>
        <v>Christine</v>
      </c>
      <c r="F216" s="6" t="str">
        <f>IF(B216="","",VLOOKUP(B216,[1]inscriptions!$A$7:$H$474,8,0))</f>
        <v>V1F</v>
      </c>
      <c r="G216" s="1"/>
      <c r="H216" s="1"/>
    </row>
    <row r="217" spans="1:8" x14ac:dyDescent="0.25">
      <c r="A217" s="9">
        <f t="shared" si="3"/>
        <v>214</v>
      </c>
      <c r="B217" s="10">
        <v>178</v>
      </c>
      <c r="C217" s="8">
        <v>3.5289351851851856E-2</v>
      </c>
      <c r="D217" s="5" t="str">
        <f>IF(B217="","",VLOOKUP(B217,[1]inscriptions!$A$7:$B$474,2,0))</f>
        <v>Le Frêche</v>
      </c>
      <c r="E217" s="5" t="str">
        <f>IF(B217="","",VLOOKUP(B217,[1]inscriptions!$A$7:$C$474,3,0))</f>
        <v>Pierre</v>
      </c>
      <c r="F217" s="6" t="s">
        <v>138</v>
      </c>
      <c r="G217" s="1"/>
      <c r="H217" s="1"/>
    </row>
    <row r="218" spans="1:8" hidden="1" x14ac:dyDescent="0.25">
      <c r="A218" s="9">
        <f t="shared" si="3"/>
        <v>215</v>
      </c>
      <c r="B218" s="10">
        <v>219</v>
      </c>
      <c r="C218" s="8">
        <v>3.5289351851851856E-2</v>
      </c>
      <c r="D218" s="5" t="str">
        <f>IF(B218="","",VLOOKUP(B218,[1]inscriptions!$A$7:$B$474,2,0))</f>
        <v>Largeau</v>
      </c>
      <c r="E218" s="5" t="str">
        <f>IF(B218="","",VLOOKUP(B218,[1]inscriptions!$A$7:$C$474,3,0))</f>
        <v>Dominique</v>
      </c>
      <c r="F218" s="6" t="str">
        <f>IF(B218="","",VLOOKUP(B218,[1]inscriptions!$A$7:$H$474,8,0))</f>
        <v>V2H</v>
      </c>
      <c r="G218" s="1"/>
      <c r="H218" s="1"/>
    </row>
    <row r="219" spans="1:8" x14ac:dyDescent="0.25">
      <c r="A219" s="9">
        <f t="shared" si="3"/>
        <v>216</v>
      </c>
      <c r="B219" s="10">
        <v>373</v>
      </c>
      <c r="C219" s="8">
        <v>3.5300925925925923E-2</v>
      </c>
      <c r="D219" s="5" t="str">
        <f>IF(B219="","",VLOOKUP(B219,[1]inscriptions!$A$7:$B$474,2,0))</f>
        <v>Boulain</v>
      </c>
      <c r="E219" s="5" t="str">
        <f>IF(B219="","",VLOOKUP(B219,[1]inscriptions!$A$7:$C$474,3,0))</f>
        <v>Pauline</v>
      </c>
      <c r="F219" s="6" t="s">
        <v>138</v>
      </c>
      <c r="G219" s="1"/>
      <c r="H219" s="1"/>
    </row>
    <row r="220" spans="1:8" hidden="1" x14ac:dyDescent="0.25">
      <c r="A220" s="9">
        <f t="shared" si="3"/>
        <v>217</v>
      </c>
      <c r="B220" s="10">
        <v>498</v>
      </c>
      <c r="C220" s="8">
        <v>3.5381944444444445E-2</v>
      </c>
      <c r="D220" s="5" t="str">
        <f>IF(B220="","",VLOOKUP(B220,[1]inscriptions!$A$7:$B$474,2,0))</f>
        <v>Farge</v>
      </c>
      <c r="E220" s="5" t="str">
        <f>IF(B220="","",VLOOKUP(B220,[1]inscriptions!$A$7:$C$474,3,0))</f>
        <v>Isabelle</v>
      </c>
      <c r="F220" s="6" t="str">
        <f>IF(B220="","",VLOOKUP(B220,[1]inscriptions!$A$7:$H$474,8,0))</f>
        <v>V2F</v>
      </c>
      <c r="G220" s="1"/>
      <c r="H220" s="1"/>
    </row>
    <row r="221" spans="1:8" hidden="1" x14ac:dyDescent="0.25">
      <c r="A221" s="9">
        <f t="shared" si="3"/>
        <v>218</v>
      </c>
      <c r="B221" s="10">
        <v>161</v>
      </c>
      <c r="C221" s="8">
        <v>3.5381944444444445E-2</v>
      </c>
      <c r="D221" s="5" t="str">
        <f>IF(B221="","",VLOOKUP(B221,[1]inscriptions!$A$7:$B$474,2,0))</f>
        <v>Palanque</v>
      </c>
      <c r="E221" s="5" t="str">
        <f>IF(B221="","",VLOOKUP(B221,[1]inscriptions!$A$7:$C$474,3,0))</f>
        <v>Nicole</v>
      </c>
      <c r="F221" s="6" t="str">
        <f>IF(B221="","",VLOOKUP(B221,[1]inscriptions!$A$7:$H$474,8,0))</f>
        <v>V2F</v>
      </c>
      <c r="G221" s="1"/>
      <c r="H221" s="1"/>
    </row>
    <row r="222" spans="1:8" hidden="1" x14ac:dyDescent="0.25">
      <c r="A222" s="9">
        <f t="shared" si="3"/>
        <v>219</v>
      </c>
      <c r="B222" s="10">
        <v>254</v>
      </c>
      <c r="C222" s="8">
        <v>3.5393518518518519E-2</v>
      </c>
      <c r="D222" s="5" t="str">
        <f>IF(B222="","",VLOOKUP(B222,[1]inscriptions!$A$7:$B$474,2,0))</f>
        <v>Bruzzo</v>
      </c>
      <c r="E222" s="5" t="str">
        <f>IF(B222="","",VLOOKUP(B222,[1]inscriptions!$A$7:$C$474,3,0))</f>
        <v>Corinne</v>
      </c>
      <c r="F222" s="6" t="str">
        <f>IF(B222="","",VLOOKUP(B222,[1]inscriptions!$A$7:$H$474,8,0))</f>
        <v>V1F</v>
      </c>
      <c r="G222" s="1"/>
      <c r="H222" s="1"/>
    </row>
    <row r="223" spans="1:8" hidden="1" x14ac:dyDescent="0.25">
      <c r="A223" s="9">
        <f t="shared" si="3"/>
        <v>220</v>
      </c>
      <c r="B223" s="10">
        <v>412</v>
      </c>
      <c r="C223" s="8">
        <v>3.5405092592592592E-2</v>
      </c>
      <c r="D223" s="5" t="s">
        <v>74</v>
      </c>
      <c r="E223" s="5" t="s">
        <v>66</v>
      </c>
      <c r="F223" s="6" t="s">
        <v>46</v>
      </c>
      <c r="G223" s="1"/>
      <c r="H223" s="1"/>
    </row>
    <row r="224" spans="1:8" hidden="1" x14ac:dyDescent="0.25">
      <c r="A224" s="9">
        <f t="shared" si="3"/>
        <v>221</v>
      </c>
      <c r="B224" s="10">
        <v>241</v>
      </c>
      <c r="C224" s="8">
        <v>3.5474537037037041E-2</v>
      </c>
      <c r="D224" s="5" t="str">
        <f>IF(B224="","",VLOOKUP(B224,[1]inscriptions!$A$7:$B$474,2,0))</f>
        <v>Dugleux</v>
      </c>
      <c r="E224" s="5" t="str">
        <f>IF(B224="","",VLOOKUP(B224,[1]inscriptions!$A$7:$C$474,3,0))</f>
        <v>Stéphanie</v>
      </c>
      <c r="F224" s="6" t="str">
        <f>IF(B224="","",VLOOKUP(B224,[1]inscriptions!$A$7:$H$474,8,0))</f>
        <v>V1F</v>
      </c>
      <c r="G224" s="1"/>
      <c r="H224" s="1"/>
    </row>
    <row r="225" spans="1:8" hidden="1" x14ac:dyDescent="0.25">
      <c r="A225" s="9">
        <f t="shared" si="3"/>
        <v>222</v>
      </c>
      <c r="B225" s="10">
        <v>361</v>
      </c>
      <c r="C225" s="8">
        <v>3.5497685185185188E-2</v>
      </c>
      <c r="D225" s="5" t="s">
        <v>89</v>
      </c>
      <c r="E225" s="5" t="s">
        <v>90</v>
      </c>
      <c r="F225" s="6" t="s">
        <v>104</v>
      </c>
      <c r="G225" s="1"/>
      <c r="H225" s="1"/>
    </row>
    <row r="226" spans="1:8" hidden="1" x14ac:dyDescent="0.25">
      <c r="A226" s="9">
        <f t="shared" si="3"/>
        <v>223</v>
      </c>
      <c r="B226" s="10">
        <v>479</v>
      </c>
      <c r="C226" s="8">
        <v>3.5509259259259261E-2</v>
      </c>
      <c r="D226" s="5" t="str">
        <f>IF(B226="","",VLOOKUP(B226,[1]inscriptions!$A$7:$B$474,2,0))</f>
        <v>Martinet</v>
      </c>
      <c r="E226" s="5" t="str">
        <f>IF(B226="","",VLOOKUP(B226,[1]inscriptions!$A$7:$C$474,3,0))</f>
        <v>Christelle</v>
      </c>
      <c r="F226" s="6" t="str">
        <f>IF(B226="","",VLOOKUP(B226,[1]inscriptions!$A$7:$H$474,8,0))</f>
        <v>V1F</v>
      </c>
      <c r="G226" s="1"/>
      <c r="H226" s="1"/>
    </row>
    <row r="227" spans="1:8" hidden="1" x14ac:dyDescent="0.25">
      <c r="A227" s="9">
        <f t="shared" si="3"/>
        <v>224</v>
      </c>
      <c r="B227" s="10">
        <v>394</v>
      </c>
      <c r="C227" s="8">
        <v>3.5509259259259261E-2</v>
      </c>
      <c r="D227" s="5" t="str">
        <f>IF(B227="","",VLOOKUP(B227,[1]inscriptions!$A$7:$B$474,2,0))</f>
        <v>Vairon</v>
      </c>
      <c r="E227" s="5" t="str">
        <f>IF(B227="","",VLOOKUP(B227,[1]inscriptions!$A$7:$C$474,3,0))</f>
        <v>Valérie</v>
      </c>
      <c r="F227" s="6" t="str">
        <f>IF(B227="","",VLOOKUP(B227,[1]inscriptions!$A$7:$H$474,8,0))</f>
        <v>V1F</v>
      </c>
      <c r="G227" s="1"/>
      <c r="H227" s="1"/>
    </row>
    <row r="228" spans="1:8" hidden="1" x14ac:dyDescent="0.25">
      <c r="A228" s="9">
        <f t="shared" si="3"/>
        <v>225</v>
      </c>
      <c r="B228" s="10">
        <v>132</v>
      </c>
      <c r="C228" s="8">
        <v>3.560185185185185E-2</v>
      </c>
      <c r="D228" s="5" t="s">
        <v>121</v>
      </c>
      <c r="E228" s="5" t="s">
        <v>122</v>
      </c>
      <c r="F228" s="6" t="s">
        <v>123</v>
      </c>
      <c r="G228" s="1"/>
      <c r="H228" s="1"/>
    </row>
    <row r="229" spans="1:8" hidden="1" x14ac:dyDescent="0.25">
      <c r="A229" s="9">
        <f t="shared" si="3"/>
        <v>226</v>
      </c>
      <c r="B229" s="10">
        <v>199</v>
      </c>
      <c r="C229" s="8">
        <v>3.5844907407407409E-2</v>
      </c>
      <c r="D229" s="5" t="str">
        <f>IF(B229="","",VLOOKUP(B229,[1]inscriptions!$A$7:$B$474,2,0))</f>
        <v>Sacré</v>
      </c>
      <c r="E229" s="5" t="str">
        <f>IF(B229="","",VLOOKUP(B229,[1]inscriptions!$A$7:$C$474,3,0))</f>
        <v>Sabine</v>
      </c>
      <c r="F229" s="6" t="str">
        <f>IF(B229="","",VLOOKUP(B229,[1]inscriptions!$A$7:$H$474,8,0))</f>
        <v>V1F</v>
      </c>
      <c r="G229" s="1"/>
      <c r="H229" s="1"/>
    </row>
    <row r="230" spans="1:8" hidden="1" x14ac:dyDescent="0.25">
      <c r="A230" s="9">
        <f t="shared" si="3"/>
        <v>227</v>
      </c>
      <c r="B230" s="10">
        <v>128</v>
      </c>
      <c r="C230" s="8">
        <v>3.5868055555555556E-2</v>
      </c>
      <c r="D230" s="5" t="s">
        <v>124</v>
      </c>
      <c r="E230" s="5" t="s">
        <v>62</v>
      </c>
      <c r="F230" s="6" t="s">
        <v>104</v>
      </c>
      <c r="G230" s="1"/>
      <c r="H230" s="1"/>
    </row>
    <row r="231" spans="1:8" hidden="1" x14ac:dyDescent="0.25">
      <c r="A231" s="9">
        <f t="shared" si="3"/>
        <v>228</v>
      </c>
      <c r="B231" s="10">
        <v>292</v>
      </c>
      <c r="C231" s="8">
        <v>3.5868055555555556E-2</v>
      </c>
      <c r="D231" s="5" t="str">
        <f>IF(B231="","",VLOOKUP(B231,[1]inscriptions!$A$7:$B$474,2,0))</f>
        <v>Cambier</v>
      </c>
      <c r="E231" s="5" t="str">
        <f>IF(B231="","",VLOOKUP(B231,[1]inscriptions!$A$7:$C$474,3,0))</f>
        <v>Elisabeth</v>
      </c>
      <c r="F231" s="6" t="str">
        <f>IF(B231="","",VLOOKUP(B231,[1]inscriptions!$A$7:$H$474,8,0))</f>
        <v>SEF</v>
      </c>
      <c r="G231" s="1"/>
      <c r="H231" s="1"/>
    </row>
    <row r="232" spans="1:8" hidden="1" x14ac:dyDescent="0.25">
      <c r="A232" s="9">
        <f t="shared" si="3"/>
        <v>229</v>
      </c>
      <c r="B232" s="10">
        <v>345</v>
      </c>
      <c r="C232" s="8">
        <v>3.5879629629629629E-2</v>
      </c>
      <c r="D232" s="5"/>
      <c r="E232" s="5"/>
      <c r="F232" s="6"/>
      <c r="G232" s="1"/>
      <c r="H232" s="1"/>
    </row>
    <row r="233" spans="1:8" hidden="1" x14ac:dyDescent="0.25">
      <c r="A233" s="9">
        <f t="shared" si="3"/>
        <v>230</v>
      </c>
      <c r="B233" s="10">
        <v>344</v>
      </c>
      <c r="C233" s="8">
        <v>3.5879629629629629E-2</v>
      </c>
      <c r="D233" s="5" t="str">
        <f>IF(B233="","",VLOOKUP(B233,[1]inscriptions!$A$7:$B$474,2,0))</f>
        <v>Guérin</v>
      </c>
      <c r="E233" s="5" t="str">
        <f>IF(B233="","",VLOOKUP(B233,[1]inscriptions!$A$7:$C$474,3,0))</f>
        <v>Christophe</v>
      </c>
      <c r="F233" s="6" t="str">
        <f>IF(B233="","",VLOOKUP(B233,[1]inscriptions!$A$7:$H$474,8,0))</f>
        <v>V1H</v>
      </c>
      <c r="G233" s="1"/>
      <c r="H233" s="1"/>
    </row>
    <row r="234" spans="1:8" hidden="1" x14ac:dyDescent="0.25">
      <c r="A234" s="9">
        <f t="shared" si="3"/>
        <v>231</v>
      </c>
      <c r="B234" s="10">
        <v>201</v>
      </c>
      <c r="C234" s="8">
        <v>3.5891203703703703E-2</v>
      </c>
      <c r="D234" s="5" t="str">
        <f>IF(B234="","",VLOOKUP(B234,[1]inscriptions!$A$7:$B$474,2,0))</f>
        <v>Caillet</v>
      </c>
      <c r="E234" s="5" t="str">
        <f>IF(B234="","",VLOOKUP(B234,[1]inscriptions!$A$7:$C$474,3,0))</f>
        <v>Eric</v>
      </c>
      <c r="F234" s="6" t="str">
        <f>IF(B234="","",VLOOKUP(B234,[1]inscriptions!$A$7:$H$474,8,0))</f>
        <v>V1H</v>
      </c>
      <c r="G234" s="1"/>
      <c r="H234" s="1"/>
    </row>
    <row r="235" spans="1:8" hidden="1" x14ac:dyDescent="0.25">
      <c r="A235" s="9">
        <f t="shared" si="3"/>
        <v>232</v>
      </c>
      <c r="B235" s="10">
        <v>211</v>
      </c>
      <c r="C235" s="8">
        <v>3.6111111111111115E-2</v>
      </c>
      <c r="D235" s="5" t="str">
        <f>IF(B235="","",VLOOKUP(B235,[1]inscriptions!$A$7:$B$474,2,0))</f>
        <v>Brillouet</v>
      </c>
      <c r="E235" s="5" t="str">
        <f>IF(B235="","",VLOOKUP(B235,[1]inscriptions!$A$7:$C$474,3,0))</f>
        <v>Sebastien</v>
      </c>
      <c r="F235" s="6" t="str">
        <f>IF(B235="","",VLOOKUP(B235,[1]inscriptions!$A$7:$H$474,8,0))</f>
        <v>V1H</v>
      </c>
      <c r="G235" s="1"/>
      <c r="H235" s="1"/>
    </row>
    <row r="236" spans="1:8" hidden="1" x14ac:dyDescent="0.25">
      <c r="A236" s="9">
        <f t="shared" si="3"/>
        <v>233</v>
      </c>
      <c r="B236" s="10">
        <v>356</v>
      </c>
      <c r="C236" s="8">
        <v>3.6168981481481483E-2</v>
      </c>
      <c r="D236" s="5" t="s">
        <v>99</v>
      </c>
      <c r="E236" s="5" t="s">
        <v>100</v>
      </c>
      <c r="F236" s="6" t="s">
        <v>8</v>
      </c>
      <c r="G236" s="1"/>
      <c r="H236" s="1"/>
    </row>
    <row r="237" spans="1:8" hidden="1" x14ac:dyDescent="0.25">
      <c r="A237" s="9">
        <f t="shared" si="3"/>
        <v>234</v>
      </c>
      <c r="B237" s="10">
        <v>378</v>
      </c>
      <c r="C237" s="8">
        <v>3.6168981481481483E-2</v>
      </c>
      <c r="D237" s="5" t="str">
        <f>IF(B237="","",VLOOKUP(B237,[1]inscriptions!$A$7:$B$474,2,0))</f>
        <v>Lagrange</v>
      </c>
      <c r="E237" s="5" t="str">
        <f>IF(B237="","",VLOOKUP(B237,[1]inscriptions!$A$7:$C$474,3,0))</f>
        <v>Alain</v>
      </c>
      <c r="F237" s="6" t="str">
        <f>IF(B237="","",VLOOKUP(B237,[1]inscriptions!$A$7:$H$474,8,0))</f>
        <v>V3H</v>
      </c>
      <c r="G237" s="1"/>
      <c r="H237" s="1"/>
    </row>
    <row r="238" spans="1:8" hidden="1" x14ac:dyDescent="0.25">
      <c r="A238" s="9">
        <f t="shared" si="3"/>
        <v>235</v>
      </c>
      <c r="B238" s="10">
        <v>476</v>
      </c>
      <c r="C238" s="8">
        <v>3.6180555555555556E-2</v>
      </c>
      <c r="D238" s="5" t="str">
        <f>IF(B238="","",VLOOKUP(B238,[1]inscriptions!$A$7:$B$474,2,0))</f>
        <v>Chaigne</v>
      </c>
      <c r="E238" s="5" t="str">
        <f>IF(B238="","",VLOOKUP(B238,[1]inscriptions!$A$7:$C$474,3,0))</f>
        <v>Richard</v>
      </c>
      <c r="F238" s="6" t="str">
        <f>IF(B238="","",VLOOKUP(B238,[1]inscriptions!$A$7:$H$474,8,0))</f>
        <v>V1H</v>
      </c>
      <c r="G238" s="1"/>
      <c r="H238" s="1"/>
    </row>
    <row r="239" spans="1:8" hidden="1" x14ac:dyDescent="0.25">
      <c r="A239" s="9">
        <f t="shared" si="3"/>
        <v>236</v>
      </c>
      <c r="B239" s="10">
        <v>371</v>
      </c>
      <c r="C239" s="8">
        <v>3.619212962962963E-2</v>
      </c>
      <c r="D239" s="5" t="str">
        <f>IF(B239="","",VLOOKUP(B239,[1]inscriptions!$A$7:$B$474,2,0))</f>
        <v>L'hermite</v>
      </c>
      <c r="E239" s="5" t="str">
        <f>IF(B239="","",VLOOKUP(B239,[1]inscriptions!$A$7:$C$474,3,0))</f>
        <v>Patrick</v>
      </c>
      <c r="F239" s="6" t="str">
        <f>IF(B239="","",VLOOKUP(B239,[1]inscriptions!$A$7:$H$474,8,0))</f>
        <v>V3H</v>
      </c>
      <c r="G239" s="1"/>
      <c r="H239" s="1"/>
    </row>
    <row r="240" spans="1:8" hidden="1" x14ac:dyDescent="0.25">
      <c r="A240" s="9">
        <f t="shared" si="3"/>
        <v>237</v>
      </c>
      <c r="B240" s="10">
        <v>401</v>
      </c>
      <c r="C240" s="8">
        <v>3.6203703703703703E-2</v>
      </c>
      <c r="D240" s="5" t="str">
        <f>IF(B240="","",VLOOKUP(B240,[1]inscriptions!$A$7:$B$474,2,0))</f>
        <v>Bordage</v>
      </c>
      <c r="E240" s="5" t="str">
        <f>IF(B240="","",VLOOKUP(B240,[1]inscriptions!$A$7:$C$474,3,0))</f>
        <v>Yohann</v>
      </c>
      <c r="F240" s="6" t="str">
        <f>IF(B240="","",VLOOKUP(B240,[1]inscriptions!$A$7:$H$474,8,0))</f>
        <v>SEH</v>
      </c>
      <c r="G240" s="1"/>
      <c r="H240" s="1"/>
    </row>
    <row r="241" spans="1:8" hidden="1" x14ac:dyDescent="0.25">
      <c r="A241" s="9">
        <f t="shared" si="3"/>
        <v>238</v>
      </c>
      <c r="B241" s="10">
        <v>339</v>
      </c>
      <c r="C241" s="8">
        <v>3.622685185185185E-2</v>
      </c>
      <c r="D241" s="5"/>
      <c r="E241" s="5"/>
      <c r="F241" s="6"/>
      <c r="G241" s="1"/>
      <c r="H241" s="1"/>
    </row>
    <row r="242" spans="1:8" hidden="1" x14ac:dyDescent="0.25">
      <c r="A242" s="9">
        <f t="shared" si="3"/>
        <v>239</v>
      </c>
      <c r="B242" s="10">
        <v>123</v>
      </c>
      <c r="C242" s="8">
        <v>3.6273148148148145E-2</v>
      </c>
      <c r="D242" s="5" t="s">
        <v>27</v>
      </c>
      <c r="E242" s="5" t="s">
        <v>21</v>
      </c>
      <c r="F242" s="6" t="s">
        <v>17</v>
      </c>
      <c r="G242" s="1"/>
      <c r="H242" s="1"/>
    </row>
    <row r="243" spans="1:8" hidden="1" x14ac:dyDescent="0.25">
      <c r="A243" s="9">
        <f t="shared" si="3"/>
        <v>240</v>
      </c>
      <c r="B243" s="10">
        <v>431</v>
      </c>
      <c r="C243" s="8">
        <v>3.6354166666666667E-2</v>
      </c>
      <c r="D243" s="5" t="str">
        <f>IF(B243="","",VLOOKUP(B243,[1]inscriptions!$A$7:$B$474,2,0))</f>
        <v>Laurier</v>
      </c>
      <c r="E243" s="5" t="str">
        <f>IF(B243="","",VLOOKUP(B243,[1]inscriptions!$A$7:$C$474,3,0))</f>
        <v>Nathalie</v>
      </c>
      <c r="F243" s="6" t="str">
        <f>IF(B243="","",VLOOKUP(B243,[1]inscriptions!$A$7:$H$474,8,0))</f>
        <v>V1F</v>
      </c>
      <c r="G243" s="1"/>
      <c r="H243" s="1"/>
    </row>
    <row r="244" spans="1:8" hidden="1" x14ac:dyDescent="0.25">
      <c r="A244" s="9">
        <f t="shared" si="3"/>
        <v>241</v>
      </c>
      <c r="B244" s="10">
        <v>500</v>
      </c>
      <c r="C244" s="8">
        <v>3.6481481481481483E-2</v>
      </c>
      <c r="D244" s="5" t="s">
        <v>101</v>
      </c>
      <c r="E244" s="5" t="s">
        <v>69</v>
      </c>
      <c r="F244" s="6" t="s">
        <v>104</v>
      </c>
      <c r="G244" s="1"/>
      <c r="H244" s="1"/>
    </row>
    <row r="245" spans="1:8" hidden="1" x14ac:dyDescent="0.25">
      <c r="A245" s="9">
        <f t="shared" si="3"/>
        <v>242</v>
      </c>
      <c r="B245" s="10">
        <v>320</v>
      </c>
      <c r="C245" s="8">
        <v>3.6493055555555549E-2</v>
      </c>
      <c r="D245" s="5" t="s">
        <v>91</v>
      </c>
      <c r="E245" s="5" t="s">
        <v>92</v>
      </c>
      <c r="F245" s="6" t="s">
        <v>104</v>
      </c>
      <c r="G245" s="1"/>
      <c r="H245" s="1"/>
    </row>
    <row r="246" spans="1:8" hidden="1" x14ac:dyDescent="0.25">
      <c r="A246" s="9">
        <f t="shared" si="3"/>
        <v>243</v>
      </c>
      <c r="B246" s="10">
        <v>247</v>
      </c>
      <c r="C246" s="8">
        <v>3.6550925925925924E-2</v>
      </c>
      <c r="D246" s="5" t="str">
        <f>IF(B246="","",VLOOKUP(B246,[1]inscriptions!$A$7:$B$474,2,0))</f>
        <v>Pichelin</v>
      </c>
      <c r="E246" s="5" t="str">
        <f>IF(B246="","",VLOOKUP(B246,[1]inscriptions!$A$7:$C$474,3,0))</f>
        <v>Christelle</v>
      </c>
      <c r="F246" s="6" t="str">
        <f>IF(B246="","",VLOOKUP(B246,[1]inscriptions!$A$7:$H$474,8,0))</f>
        <v>V1H</v>
      </c>
      <c r="G246" s="1"/>
      <c r="H246" s="1"/>
    </row>
    <row r="247" spans="1:8" hidden="1" x14ac:dyDescent="0.25">
      <c r="A247" s="9">
        <f t="shared" si="3"/>
        <v>244</v>
      </c>
      <c r="B247" s="10">
        <v>103</v>
      </c>
      <c r="C247" s="8">
        <v>3.6574074074074071E-2</v>
      </c>
      <c r="D247" s="5" t="s">
        <v>125</v>
      </c>
      <c r="E247" s="5" t="s">
        <v>126</v>
      </c>
      <c r="F247" s="6" t="s">
        <v>24</v>
      </c>
      <c r="G247" s="1"/>
      <c r="H247" s="1"/>
    </row>
    <row r="248" spans="1:8" hidden="1" x14ac:dyDescent="0.25">
      <c r="A248" s="9">
        <f t="shared" si="3"/>
        <v>245</v>
      </c>
      <c r="B248" s="10">
        <v>405</v>
      </c>
      <c r="C248" s="8">
        <v>3.6608796296296299E-2</v>
      </c>
      <c r="D248" s="5" t="str">
        <f>IF(B248="","",VLOOKUP(B248,[1]inscriptions!$A$7:$B$474,2,0))</f>
        <v>Faucher</v>
      </c>
      <c r="E248" s="5" t="str">
        <f>IF(B248="","",VLOOKUP(B248,[1]inscriptions!$A$7:$C$474,3,0))</f>
        <v>Jean</v>
      </c>
      <c r="F248" s="6" t="str">
        <f>IF(B248="","",VLOOKUP(B248,[1]inscriptions!$A$7:$H$474,8,0))</f>
        <v>V3H</v>
      </c>
      <c r="G248" s="1"/>
      <c r="H248" s="1"/>
    </row>
    <row r="249" spans="1:8" hidden="1" x14ac:dyDescent="0.25">
      <c r="A249" s="9">
        <f t="shared" si="3"/>
        <v>246</v>
      </c>
      <c r="B249" s="10">
        <v>255</v>
      </c>
      <c r="C249" s="8">
        <v>3.667824074074074E-2</v>
      </c>
      <c r="D249" s="5" t="str">
        <f>IF(B249="","",VLOOKUP(B249,[1]inscriptions!$A$7:$B$474,2,0))</f>
        <v>Colart</v>
      </c>
      <c r="E249" s="5" t="str">
        <f>IF(B249="","",VLOOKUP(B249,[1]inscriptions!$A$7:$C$474,3,0))</f>
        <v>Dorothée</v>
      </c>
      <c r="F249" s="6" t="str">
        <f>IF(B249="","",VLOOKUP(B249,[1]inscriptions!$A$7:$H$474,8,0))</f>
        <v>V1F</v>
      </c>
      <c r="G249" s="1"/>
      <c r="H249" s="1"/>
    </row>
    <row r="250" spans="1:8" hidden="1" x14ac:dyDescent="0.25">
      <c r="A250" s="9">
        <f t="shared" si="3"/>
        <v>247</v>
      </c>
      <c r="B250" s="10">
        <v>321</v>
      </c>
      <c r="C250" s="8">
        <v>3.667824074074074E-2</v>
      </c>
      <c r="D250" s="5" t="str">
        <f>IF(B250="","",VLOOKUP(B250,[1]inscriptions!$A$7:$B$474,2,0))</f>
        <v>Beneteau</v>
      </c>
      <c r="E250" s="5" t="str">
        <f>IF(B250="","",VLOOKUP(B250,[1]inscriptions!$A$7:$C$474,3,0))</f>
        <v>Pascal</v>
      </c>
      <c r="F250" s="6" t="str">
        <f>IF(B250="","",VLOOKUP(B250,[1]inscriptions!$A$7:$H$474,8,0))</f>
        <v>V1H</v>
      </c>
      <c r="G250" s="1"/>
      <c r="H250" s="1"/>
    </row>
    <row r="251" spans="1:8" hidden="1" x14ac:dyDescent="0.25">
      <c r="A251" s="9">
        <f t="shared" si="3"/>
        <v>248</v>
      </c>
      <c r="B251" s="10">
        <v>376</v>
      </c>
      <c r="C251" s="8">
        <v>3.6747685185185182E-2</v>
      </c>
      <c r="D251" s="5" t="str">
        <f>IF(B251="","",VLOOKUP(B251,[1]inscriptions!$A$7:$B$474,2,0))</f>
        <v>Collet</v>
      </c>
      <c r="E251" s="5" t="str">
        <f>IF(B251="","",VLOOKUP(B251,[1]inscriptions!$A$7:$C$474,3,0))</f>
        <v>Christophe</v>
      </c>
      <c r="F251" s="6" t="str">
        <f>IF(B251="","",VLOOKUP(B251,[1]inscriptions!$A$7:$H$474,8,0))</f>
        <v>V2H</v>
      </c>
      <c r="G251" s="1"/>
      <c r="H251" s="1"/>
    </row>
    <row r="252" spans="1:8" hidden="1" x14ac:dyDescent="0.25">
      <c r="A252" s="9">
        <f t="shared" si="3"/>
        <v>249</v>
      </c>
      <c r="B252" s="10">
        <v>210</v>
      </c>
      <c r="C252" s="8">
        <v>3.6793981481481483E-2</v>
      </c>
      <c r="D252" s="5" t="str">
        <f>IF(B252="","",VLOOKUP(B252,[1]inscriptions!$A$7:$B$474,2,0))</f>
        <v>Brillanceau</v>
      </c>
      <c r="E252" s="5" t="str">
        <f>IF(B252="","",VLOOKUP(B252,[1]inscriptions!$A$7:$C$474,3,0))</f>
        <v>Dominique</v>
      </c>
      <c r="F252" s="6" t="str">
        <f>IF(B252="","",VLOOKUP(B252,[1]inscriptions!$A$7:$H$474,8,0))</f>
        <v>V1H</v>
      </c>
      <c r="G252" s="1"/>
      <c r="H252" s="1"/>
    </row>
    <row r="253" spans="1:8" hidden="1" x14ac:dyDescent="0.25">
      <c r="A253" s="9">
        <f t="shared" si="3"/>
        <v>250</v>
      </c>
      <c r="B253" s="10">
        <v>471</v>
      </c>
      <c r="C253" s="8">
        <v>3.6793981481481483E-2</v>
      </c>
      <c r="D253" s="5" t="str">
        <f>IF(B253="","",VLOOKUP(B253,[1]inscriptions!$A$7:$B$474,2,0))</f>
        <v>Boyer</v>
      </c>
      <c r="E253" s="5" t="str">
        <f>IF(B253="","",VLOOKUP(B253,[1]inscriptions!$A$7:$C$474,3,0))</f>
        <v>Christian</v>
      </c>
      <c r="F253" s="6" t="str">
        <f>IF(B253="","",VLOOKUP(B253,[1]inscriptions!$A$7:$H$474,8,0))</f>
        <v>V2H</v>
      </c>
      <c r="G253" s="1"/>
      <c r="H253" s="1"/>
    </row>
    <row r="254" spans="1:8" x14ac:dyDescent="0.25">
      <c r="A254" s="9">
        <f t="shared" si="3"/>
        <v>251</v>
      </c>
      <c r="B254" s="10">
        <v>193</v>
      </c>
      <c r="C254" s="8">
        <v>3.6805555555555557E-2</v>
      </c>
      <c r="D254" s="5" t="str">
        <f>IF(B254="","",VLOOKUP(B254,[1]inscriptions!$A$7:$B$474,2,0))</f>
        <v>Benoit</v>
      </c>
      <c r="E254" s="5" t="str">
        <f>IF(B254="","",VLOOKUP(B254,[1]inscriptions!$A$7:$C$474,3,0))</f>
        <v>Damien</v>
      </c>
      <c r="F254" s="6" t="s">
        <v>138</v>
      </c>
      <c r="G254" s="1"/>
      <c r="H254" s="1"/>
    </row>
    <row r="255" spans="1:8" hidden="1" x14ac:dyDescent="0.25">
      <c r="A255" s="9">
        <f t="shared" si="3"/>
        <v>252</v>
      </c>
      <c r="B255" s="10">
        <v>238</v>
      </c>
      <c r="C255" s="8">
        <v>3.6828703703703704E-2</v>
      </c>
      <c r="D255" s="5" t="str">
        <f>IF(B255="","",VLOOKUP(B255,[1]inscriptions!$A$7:$B$474,2,0))</f>
        <v>Fradin</v>
      </c>
      <c r="E255" s="5" t="str">
        <f>IF(B255="","",VLOOKUP(B255,[1]inscriptions!$A$7:$C$474,3,0))</f>
        <v>Alain</v>
      </c>
      <c r="F255" s="6" t="str">
        <f>IF(B255="","",VLOOKUP(B255,[1]inscriptions!$A$7:$H$474,8,0))</f>
        <v>V2H</v>
      </c>
      <c r="G255" s="1"/>
      <c r="H255" s="1"/>
    </row>
    <row r="256" spans="1:8" hidden="1" x14ac:dyDescent="0.25">
      <c r="A256" s="9">
        <f t="shared" si="3"/>
        <v>253</v>
      </c>
      <c r="B256" s="10">
        <v>104</v>
      </c>
      <c r="C256" s="8">
        <v>3.695601851851852E-2</v>
      </c>
      <c r="D256" s="5" t="s">
        <v>68</v>
      </c>
      <c r="E256" s="5" t="s">
        <v>31</v>
      </c>
      <c r="F256" s="6" t="s">
        <v>17</v>
      </c>
      <c r="G256" s="1"/>
      <c r="H256" s="1"/>
    </row>
    <row r="257" spans="1:8" hidden="1" x14ac:dyDescent="0.25">
      <c r="A257" s="9">
        <f t="shared" si="3"/>
        <v>254</v>
      </c>
      <c r="B257" s="10">
        <v>115</v>
      </c>
      <c r="C257" s="8">
        <v>3.6990740740740741E-2</v>
      </c>
      <c r="D257" s="5"/>
      <c r="E257" s="5"/>
      <c r="F257" s="6"/>
      <c r="G257" s="1"/>
      <c r="H257" s="1"/>
    </row>
    <row r="258" spans="1:8" hidden="1" x14ac:dyDescent="0.25">
      <c r="A258" s="9">
        <f t="shared" si="3"/>
        <v>255</v>
      </c>
      <c r="B258" s="10">
        <v>151</v>
      </c>
      <c r="C258" s="8">
        <v>3.7083333333333336E-2</v>
      </c>
      <c r="D258" s="5" t="s">
        <v>127</v>
      </c>
      <c r="E258" s="5" t="s">
        <v>128</v>
      </c>
      <c r="F258" s="6" t="s">
        <v>17</v>
      </c>
      <c r="G258" s="1"/>
      <c r="H258" s="1"/>
    </row>
    <row r="259" spans="1:8" hidden="1" x14ac:dyDescent="0.25">
      <c r="A259" s="9">
        <f t="shared" si="3"/>
        <v>256</v>
      </c>
      <c r="B259" s="10">
        <v>168</v>
      </c>
      <c r="C259" s="8">
        <v>3.7106481481481483E-2</v>
      </c>
      <c r="D259" s="5" t="str">
        <f>IF(B259="","",VLOOKUP(B259,[1]inscriptions!$A$7:$B$474,2,0))</f>
        <v>Tessier</v>
      </c>
      <c r="E259" s="5" t="str">
        <f>IF(B259="","",VLOOKUP(B259,[1]inscriptions!$A$7:$C$474,3,0))</f>
        <v>Vincent</v>
      </c>
      <c r="F259" s="6" t="str">
        <f>IF(B259="","",VLOOKUP(B259,[1]inscriptions!$A$7:$H$474,8,0))</f>
        <v>V1H</v>
      </c>
      <c r="G259" s="1"/>
      <c r="H259" s="1"/>
    </row>
    <row r="260" spans="1:8" hidden="1" x14ac:dyDescent="0.25">
      <c r="A260" s="9">
        <f t="shared" si="3"/>
        <v>257</v>
      </c>
      <c r="B260" s="10">
        <v>220</v>
      </c>
      <c r="C260" s="8">
        <v>3.7118055555555557E-2</v>
      </c>
      <c r="D260" s="5" t="str">
        <f>IF(B260="","",VLOOKUP(B260,[1]inscriptions!$A$7:$B$474,2,0))</f>
        <v>Largeau</v>
      </c>
      <c r="E260" s="5" t="str">
        <f>IF(B260="","",VLOOKUP(B260,[1]inscriptions!$A$7:$C$474,3,0))</f>
        <v xml:space="preserve">Emma </v>
      </c>
      <c r="F260" s="6" t="str">
        <f>IF(B260="","",VLOOKUP(B260,[1]inscriptions!$A$7:$H$474,8,0))</f>
        <v>SEF</v>
      </c>
      <c r="G260" s="1"/>
      <c r="H260" s="1"/>
    </row>
    <row r="261" spans="1:8" hidden="1" x14ac:dyDescent="0.25">
      <c r="A261" s="9">
        <f t="shared" si="3"/>
        <v>258</v>
      </c>
      <c r="B261" s="10">
        <v>243</v>
      </c>
      <c r="C261" s="8">
        <v>3.7256944444444447E-2</v>
      </c>
      <c r="D261" s="5" t="str">
        <f>IF(B261="","",VLOOKUP(B261,[1]inscriptions!$A$7:$B$474,2,0))</f>
        <v>Simon</v>
      </c>
      <c r="E261" s="5" t="str">
        <f>IF(B261="","",VLOOKUP(B261,[1]inscriptions!$A$7:$C$474,3,0))</f>
        <v>Jean-Luc</v>
      </c>
      <c r="F261" s="6" t="str">
        <f>IF(B261="","",VLOOKUP(B261,[1]inscriptions!$A$7:$H$474,8,0))</f>
        <v>V2H</v>
      </c>
      <c r="G261" s="1"/>
      <c r="H261" s="1"/>
    </row>
    <row r="262" spans="1:8" hidden="1" x14ac:dyDescent="0.25">
      <c r="A262" s="9">
        <f t="shared" si="3"/>
        <v>259</v>
      </c>
      <c r="B262" s="10">
        <v>390</v>
      </c>
      <c r="C262" s="8">
        <v>3.7268518518518513E-2</v>
      </c>
      <c r="D262" s="5" t="str">
        <f>IF(B262="","",VLOOKUP(B262,[1]inscriptions!$A$7:$B$474,2,0))</f>
        <v>Laffitte</v>
      </c>
      <c r="E262" s="5" t="str">
        <f>IF(B262="","",VLOOKUP(B262,[1]inscriptions!$A$7:$C$474,3,0))</f>
        <v>Jean-Pascal</v>
      </c>
      <c r="F262" s="6" t="str">
        <f>IF(B262="","",VLOOKUP(B262,[1]inscriptions!$A$7:$H$474,8,0))</f>
        <v>V1H</v>
      </c>
      <c r="G262" s="1"/>
      <c r="H262" s="1"/>
    </row>
    <row r="263" spans="1:8" x14ac:dyDescent="0.25">
      <c r="A263" s="9">
        <f t="shared" si="3"/>
        <v>260</v>
      </c>
      <c r="B263" s="10">
        <v>170</v>
      </c>
      <c r="C263" s="8">
        <v>3.7291666666666667E-2</v>
      </c>
      <c r="D263" s="5" t="str">
        <f>IF(B263="","",VLOOKUP(B263,[1]inscriptions!$A$7:$B$474,2,0))</f>
        <v>Brunet</v>
      </c>
      <c r="E263" s="5" t="str">
        <f>IF(B263="","",VLOOKUP(B263,[1]inscriptions!$A$7:$C$474,3,0))</f>
        <v>Maxime</v>
      </c>
      <c r="F263" s="6" t="s">
        <v>138</v>
      </c>
      <c r="G263" s="1"/>
      <c r="H263" s="1"/>
    </row>
    <row r="264" spans="1:8" hidden="1" x14ac:dyDescent="0.25">
      <c r="A264" s="9">
        <f t="shared" si="3"/>
        <v>261</v>
      </c>
      <c r="B264" s="10">
        <v>223</v>
      </c>
      <c r="C264" s="8">
        <v>3.7372685185185189E-2</v>
      </c>
      <c r="D264" s="5" t="str">
        <f>IF(B264="","",VLOOKUP(B264,[1]inscriptions!$A$7:$B$474,2,0))</f>
        <v>Cailleaud</v>
      </c>
      <c r="E264" s="5" t="str">
        <f>IF(B264="","",VLOOKUP(B264,[1]inscriptions!$A$7:$C$474,3,0))</f>
        <v>Cyril</v>
      </c>
      <c r="F264" s="6" t="str">
        <f>IF(B264="","",VLOOKUP(B264,[1]inscriptions!$A$7:$H$474,8,0))</f>
        <v>V1H</v>
      </c>
      <c r="G264" s="1"/>
      <c r="H264" s="1"/>
    </row>
    <row r="265" spans="1:8" hidden="1" x14ac:dyDescent="0.25">
      <c r="A265" s="9">
        <f t="shared" si="3"/>
        <v>262</v>
      </c>
      <c r="B265" s="10">
        <v>195</v>
      </c>
      <c r="C265" s="8">
        <v>3.7511574074074072E-2</v>
      </c>
      <c r="D265" s="5" t="str">
        <f>IF(B265="","",VLOOKUP(B265,[1]inscriptions!$A$7:$B$474,2,0))</f>
        <v>Berger</v>
      </c>
      <c r="E265" s="5" t="str">
        <f>IF(B265="","",VLOOKUP(B265,[1]inscriptions!$A$7:$C$474,3,0))</f>
        <v>Jean-Michel</v>
      </c>
      <c r="F265" s="6" t="str">
        <f>IF(B265="","",VLOOKUP(B265,[1]inscriptions!$A$7:$H$474,8,0))</f>
        <v>V3H</v>
      </c>
      <c r="G265" s="1"/>
      <c r="H265" s="1"/>
    </row>
    <row r="266" spans="1:8" hidden="1" x14ac:dyDescent="0.25">
      <c r="A266" s="9">
        <f t="shared" si="3"/>
        <v>263</v>
      </c>
      <c r="B266" s="10">
        <v>407</v>
      </c>
      <c r="C266" s="8">
        <v>3.7534722222222219E-2</v>
      </c>
      <c r="D266" s="5" t="str">
        <f>IF(B266="","",VLOOKUP(B266,[1]inscriptions!$A$7:$B$474,2,0))</f>
        <v>Pierré</v>
      </c>
      <c r="E266" s="5" t="str">
        <f>IF(B266="","",VLOOKUP(B266,[1]inscriptions!$A$7:$C$474,3,0))</f>
        <v>Michel</v>
      </c>
      <c r="F266" s="6" t="str">
        <f>IF(B266="","",VLOOKUP(B266,[1]inscriptions!$A$7:$H$474,8,0))</f>
        <v>V3H</v>
      </c>
      <c r="G266" s="1"/>
      <c r="H266" s="1"/>
    </row>
    <row r="267" spans="1:8" hidden="1" x14ac:dyDescent="0.25">
      <c r="A267" s="9">
        <f t="shared" si="3"/>
        <v>264</v>
      </c>
      <c r="B267" s="10">
        <v>158</v>
      </c>
      <c r="C267" s="8">
        <v>3.7835648148148153E-2</v>
      </c>
      <c r="D267" s="5" t="str">
        <f>IF(B267="","",VLOOKUP(B267,[1]inscriptions!$A$7:$B$474,2,0))</f>
        <v>Ouvrard</v>
      </c>
      <c r="E267" s="5" t="str">
        <f>IF(B267="","",VLOOKUP(B267,[1]inscriptions!$A$7:$C$474,3,0))</f>
        <v>Thierry</v>
      </c>
      <c r="F267" s="6" t="str">
        <f>IF(B267="","",VLOOKUP(B267,[1]inscriptions!$A$7:$H$474,8,0))</f>
        <v>SEH</v>
      </c>
      <c r="G267" s="1"/>
      <c r="H267" s="1"/>
    </row>
    <row r="268" spans="1:8" hidden="1" x14ac:dyDescent="0.25">
      <c r="A268" s="9">
        <f t="shared" si="3"/>
        <v>265</v>
      </c>
      <c r="B268" s="10">
        <v>457</v>
      </c>
      <c r="C268" s="8">
        <v>3.7916666666666668E-2</v>
      </c>
      <c r="D268" s="5" t="str">
        <f>IF(B268="","",VLOOKUP(B268,[1]inscriptions!$A$7:$B$474,2,0))</f>
        <v>Ducasse</v>
      </c>
      <c r="E268" s="5" t="str">
        <f>IF(B268="","",VLOOKUP(B268,[1]inscriptions!$A$7:$C$474,3,0))</f>
        <v>Jose</v>
      </c>
      <c r="F268" s="6" t="str">
        <f>IF(B268="","",VLOOKUP(B268,[1]inscriptions!$A$7:$H$474,8,0))</f>
        <v>V3H</v>
      </c>
      <c r="G268" s="1"/>
      <c r="H268" s="1"/>
    </row>
    <row r="269" spans="1:8" hidden="1" x14ac:dyDescent="0.25">
      <c r="A269" s="9">
        <f t="shared" si="3"/>
        <v>266</v>
      </c>
      <c r="B269" s="10">
        <v>374</v>
      </c>
      <c r="C269" s="8">
        <v>3.7974537037037036E-2</v>
      </c>
      <c r="D269" s="5" t="str">
        <f>IF(B269="","",VLOOKUP(B269,[1]inscriptions!$A$7:$B$474,2,0))</f>
        <v>Bouchard</v>
      </c>
      <c r="E269" s="5" t="str">
        <f>IF(B269="","",VLOOKUP(B269,[1]inscriptions!$A$7:$C$474,3,0))</f>
        <v>Blandine</v>
      </c>
      <c r="F269" s="6" t="str">
        <f>IF(B269="","",VLOOKUP(B269,[1]inscriptions!$A$7:$H$474,8,0))</f>
        <v>SEF</v>
      </c>
      <c r="G269" s="1"/>
      <c r="H269" s="1"/>
    </row>
    <row r="270" spans="1:8" hidden="1" x14ac:dyDescent="0.25">
      <c r="A270" s="9">
        <f t="shared" ref="A270:A325" si="4">IF(C270="","",A269+1)</f>
        <v>267</v>
      </c>
      <c r="B270" s="10">
        <v>284</v>
      </c>
      <c r="C270" s="8">
        <v>3.8009259259259263E-2</v>
      </c>
      <c r="D270" s="5" t="str">
        <f>IF(B270="","",VLOOKUP(B270,[1]inscriptions!$A$7:$B$474,2,0))</f>
        <v>Bouzin</v>
      </c>
      <c r="E270" s="5" t="str">
        <f>IF(B270="","",VLOOKUP(B270,[1]inscriptions!$A$7:$C$474,3,0))</f>
        <v>René</v>
      </c>
      <c r="F270" s="6" t="str">
        <f>IF(B270="","",VLOOKUP(B270,[1]inscriptions!$A$7:$H$474,8,0))</f>
        <v>V3H</v>
      </c>
      <c r="G270" s="1"/>
      <c r="H270" s="1"/>
    </row>
    <row r="271" spans="1:8" hidden="1" x14ac:dyDescent="0.25">
      <c r="A271" s="9">
        <f t="shared" si="4"/>
        <v>268</v>
      </c>
      <c r="B271" s="10">
        <v>367</v>
      </c>
      <c r="C271" s="8">
        <v>3.802083333333333E-2</v>
      </c>
      <c r="D271" s="5" t="str">
        <f>IF(B271="","",VLOOKUP(B271,[1]inscriptions!$A$7:$B$474,2,0))</f>
        <v>Boissinot</v>
      </c>
      <c r="E271" s="5" t="str">
        <f>IF(B271="","",VLOOKUP(B271,[1]inscriptions!$A$7:$C$474,3,0))</f>
        <v>Sandra</v>
      </c>
      <c r="F271" s="6" t="str">
        <f>IF(B271="","",VLOOKUP(B271,[1]inscriptions!$A$7:$H$474,8,0))</f>
        <v>V1F</v>
      </c>
      <c r="G271" s="1"/>
      <c r="H271" s="1"/>
    </row>
    <row r="272" spans="1:8" hidden="1" x14ac:dyDescent="0.25">
      <c r="A272" s="9">
        <f t="shared" si="4"/>
        <v>269</v>
      </c>
      <c r="B272" s="10">
        <v>250</v>
      </c>
      <c r="C272" s="8">
        <v>3.8101851851851852E-2</v>
      </c>
      <c r="D272" s="5" t="str">
        <f>IF(B272="","",VLOOKUP(B272,[1]inscriptions!$A$7:$B$474,2,0))</f>
        <v>Augustin</v>
      </c>
      <c r="E272" s="5" t="str">
        <f>IF(B272="","",VLOOKUP(B272,[1]inscriptions!$A$7:$C$474,3,0))</f>
        <v>Mélanie</v>
      </c>
      <c r="F272" s="6" t="str">
        <f>IF(B272="","",VLOOKUP(B272,[1]inscriptions!$A$7:$H$474,8,0))</f>
        <v>SEF</v>
      </c>
      <c r="G272" s="1"/>
      <c r="H272" s="1"/>
    </row>
    <row r="273" spans="1:8" hidden="1" x14ac:dyDescent="0.25">
      <c r="A273" s="9">
        <f t="shared" si="4"/>
        <v>270</v>
      </c>
      <c r="B273" s="10">
        <v>273</v>
      </c>
      <c r="C273" s="8">
        <v>3.8148148148148146E-2</v>
      </c>
      <c r="D273" s="5" t="str">
        <f>IF(B273="","",VLOOKUP(B273,[1]inscriptions!$A$7:$B$474,2,0))</f>
        <v>Vautier</v>
      </c>
      <c r="E273" s="5" t="str">
        <f>IF(B273="","",VLOOKUP(B273,[1]inscriptions!$A$7:$C$474,3,0))</f>
        <v>Benoit</v>
      </c>
      <c r="F273" s="6" t="str">
        <f>IF(B273="","",VLOOKUP(B273,[1]inscriptions!$A$7:$H$474,8,0))</f>
        <v>V1H</v>
      </c>
      <c r="G273" s="1"/>
      <c r="H273" s="1"/>
    </row>
    <row r="274" spans="1:8" hidden="1" x14ac:dyDescent="0.25">
      <c r="A274" s="9">
        <f t="shared" si="4"/>
        <v>271</v>
      </c>
      <c r="B274" s="10">
        <v>327</v>
      </c>
      <c r="C274" s="8">
        <v>3.8240740740740742E-2</v>
      </c>
      <c r="D274" s="5" t="str">
        <f>IF(B274="","",VLOOKUP(B274,[1]inscriptions!$A$7:$B$474,2,0))</f>
        <v>Raveleau</v>
      </c>
      <c r="E274" s="5" t="str">
        <f>IF(B274="","",VLOOKUP(B274,[1]inscriptions!$A$7:$C$474,3,0))</f>
        <v>Catherine</v>
      </c>
      <c r="F274" s="6" t="str">
        <f>IF(B274="","",VLOOKUP(B274,[1]inscriptions!$A$7:$H$474,8,0))</f>
        <v>V1F</v>
      </c>
      <c r="G274" s="1"/>
      <c r="H274" s="1"/>
    </row>
    <row r="275" spans="1:8" hidden="1" x14ac:dyDescent="0.25">
      <c r="A275" s="9">
        <f t="shared" si="4"/>
        <v>272</v>
      </c>
      <c r="B275" s="10">
        <v>377</v>
      </c>
      <c r="C275" s="8">
        <v>3.8275462962962963E-2</v>
      </c>
      <c r="D275" s="5" t="str">
        <f>IF(B275="","",VLOOKUP(B275,[1]inscriptions!$A$7:$B$474,2,0))</f>
        <v>Boinot</v>
      </c>
      <c r="E275" s="5" t="str">
        <f>IF(B275="","",VLOOKUP(B275,[1]inscriptions!$A$7:$C$474,3,0))</f>
        <v>Nelly</v>
      </c>
      <c r="F275" s="6" t="str">
        <f>IF(B275="","",VLOOKUP(B275,[1]inscriptions!$A$7:$H$474,8,0))</f>
        <v>V1F</v>
      </c>
      <c r="G275" s="1"/>
      <c r="H275" s="1"/>
    </row>
    <row r="276" spans="1:8" hidden="1" x14ac:dyDescent="0.25">
      <c r="A276" s="9">
        <f t="shared" si="4"/>
        <v>273</v>
      </c>
      <c r="B276" s="10">
        <v>478</v>
      </c>
      <c r="C276" s="8">
        <v>3.8414351851851852E-2</v>
      </c>
      <c r="D276" s="5" t="str">
        <f>IF(B276="","",VLOOKUP(B276,[1]inscriptions!$A$7:$B$474,2,0))</f>
        <v>Retail</v>
      </c>
      <c r="E276" s="5" t="str">
        <f>IF(B276="","",VLOOKUP(B276,[1]inscriptions!$A$7:$C$474,3,0))</f>
        <v>david</v>
      </c>
      <c r="F276" s="6" t="str">
        <f>IF(B276="","",VLOOKUP(B276,[1]inscriptions!$A$7:$H$474,8,0))</f>
        <v>V1H</v>
      </c>
      <c r="G276" s="1"/>
      <c r="H276" s="1"/>
    </row>
    <row r="277" spans="1:8" hidden="1" x14ac:dyDescent="0.25">
      <c r="A277" s="9">
        <f t="shared" si="4"/>
        <v>274</v>
      </c>
      <c r="B277" s="10">
        <v>422</v>
      </c>
      <c r="C277" s="8">
        <v>3.8553240740740742E-2</v>
      </c>
      <c r="D277" s="5" t="str">
        <f>IF(B277="","",VLOOKUP(B277,[1]inscriptions!$A$7:$B$474,2,0))</f>
        <v>Largeau</v>
      </c>
      <c r="E277" s="5" t="str">
        <f>IF(B277="","",VLOOKUP(B277,[1]inscriptions!$A$7:$C$474,3,0))</f>
        <v>Christine</v>
      </c>
      <c r="F277" s="6" t="str">
        <f>IF(B277="","",VLOOKUP(B277,[1]inscriptions!$A$7:$H$474,8,0))</f>
        <v>V2F</v>
      </c>
      <c r="G277" s="1"/>
      <c r="H277" s="1"/>
    </row>
    <row r="278" spans="1:8" hidden="1" x14ac:dyDescent="0.25">
      <c r="A278" s="9">
        <f t="shared" si="4"/>
        <v>275</v>
      </c>
      <c r="B278" s="10">
        <v>162</v>
      </c>
      <c r="C278" s="8">
        <v>3.8946759259259257E-2</v>
      </c>
      <c r="D278" s="5" t="str">
        <f>IF(B278="","",VLOOKUP(B278,[1]inscriptions!$A$7:$B$474,2,0))</f>
        <v>Bourreau</v>
      </c>
      <c r="E278" s="5" t="str">
        <f>IF(B278="","",VLOOKUP(B278,[1]inscriptions!$A$7:$C$474,3,0))</f>
        <v>Antoine</v>
      </c>
      <c r="F278" s="6" t="str">
        <f>IF(B278="","",VLOOKUP(B278,[1]inscriptions!$A$7:$H$474,8,0))</f>
        <v>V1H</v>
      </c>
      <c r="G278" s="1"/>
      <c r="H278" s="1"/>
    </row>
    <row r="279" spans="1:8" hidden="1" x14ac:dyDescent="0.25">
      <c r="A279" s="9">
        <f t="shared" si="4"/>
        <v>276</v>
      </c>
      <c r="B279" s="10">
        <v>392</v>
      </c>
      <c r="C279" s="8">
        <v>3.8981481481481485E-2</v>
      </c>
      <c r="D279" s="5" t="str">
        <f>IF(B279="","",VLOOKUP(B279,[1]inscriptions!$A$7:$B$474,2,0))</f>
        <v>Pac</v>
      </c>
      <c r="E279" s="5" t="str">
        <f>IF(B279="","",VLOOKUP(B279,[1]inscriptions!$A$7:$C$474,3,0))</f>
        <v>Julien</v>
      </c>
      <c r="F279" s="6" t="str">
        <f>IF(B279="","",VLOOKUP(B279,[1]inscriptions!$A$7:$H$474,8,0))</f>
        <v>SEH</v>
      </c>
      <c r="G279" s="1"/>
      <c r="H279" s="1"/>
    </row>
    <row r="280" spans="1:8" hidden="1" x14ac:dyDescent="0.25">
      <c r="A280" s="9">
        <f t="shared" si="4"/>
        <v>277</v>
      </c>
      <c r="B280" s="10">
        <v>215</v>
      </c>
      <c r="C280" s="8">
        <v>3.9108796296296301E-2</v>
      </c>
      <c r="D280" s="5" t="str">
        <f>IF(B280="","",VLOOKUP(B280,[1]inscriptions!$A$7:$B$474,2,0))</f>
        <v>Bouchet</v>
      </c>
      <c r="E280" s="5" t="str">
        <f>IF(B280="","",VLOOKUP(B280,[1]inscriptions!$A$7:$C$474,3,0))</f>
        <v>Jean-françois</v>
      </c>
      <c r="F280" s="6" t="str">
        <f>IF(B280="","",VLOOKUP(B280,[1]inscriptions!$A$7:$H$474,8,0))</f>
        <v>V1H</v>
      </c>
      <c r="G280" s="1"/>
      <c r="H280" s="1"/>
    </row>
    <row r="281" spans="1:8" hidden="1" x14ac:dyDescent="0.25">
      <c r="A281" s="9">
        <f t="shared" si="4"/>
        <v>278</v>
      </c>
      <c r="B281" s="10">
        <v>105</v>
      </c>
      <c r="C281" s="8">
        <v>3.9120370370370368E-2</v>
      </c>
      <c r="D281" s="5" t="s">
        <v>129</v>
      </c>
      <c r="E281" s="5" t="s">
        <v>31</v>
      </c>
      <c r="F281" s="6" t="s">
        <v>8</v>
      </c>
      <c r="G281" s="1"/>
      <c r="H281" s="1"/>
    </row>
    <row r="282" spans="1:8" hidden="1" x14ac:dyDescent="0.25">
      <c r="A282" s="9">
        <f t="shared" si="4"/>
        <v>279</v>
      </c>
      <c r="B282" s="10">
        <v>441</v>
      </c>
      <c r="C282" s="8">
        <v>3.9386574074074074E-2</v>
      </c>
      <c r="D282" s="5" t="str">
        <f>IF(B282="","",VLOOKUP(B282,[1]inscriptions!$A$7:$B$474,2,0))</f>
        <v>Demeurant</v>
      </c>
      <c r="E282" s="5" t="str">
        <f>IF(B282="","",VLOOKUP(B282,[1]inscriptions!$A$7:$C$474,3,0))</f>
        <v>Yann</v>
      </c>
      <c r="F282" s="6" t="str">
        <f>IF(B282="","",VLOOKUP(B282,[1]inscriptions!$A$7:$H$474,8,0))</f>
        <v>V2H</v>
      </c>
      <c r="G282" s="1"/>
      <c r="H282" s="1"/>
    </row>
    <row r="283" spans="1:8" hidden="1" x14ac:dyDescent="0.25">
      <c r="A283" s="9">
        <f t="shared" si="4"/>
        <v>280</v>
      </c>
      <c r="B283" s="10">
        <v>160</v>
      </c>
      <c r="C283" s="8">
        <v>3.9456018518518522E-2</v>
      </c>
      <c r="D283" s="5" t="str">
        <f>IF(B283="","",VLOOKUP(B283,[1]inscriptions!$A$7:$B$474,2,0))</f>
        <v>Pillot</v>
      </c>
      <c r="E283" s="5" t="str">
        <f>IF(B283="","",VLOOKUP(B283,[1]inscriptions!$A$7:$C$474,3,0))</f>
        <v>Annick</v>
      </c>
      <c r="F283" s="6" t="str">
        <f>IF(B283="","",VLOOKUP(B283,[1]inscriptions!$A$7:$H$474,8,0))</f>
        <v>V4F</v>
      </c>
      <c r="G283" s="1"/>
      <c r="H283" s="1"/>
    </row>
    <row r="284" spans="1:8" hidden="1" x14ac:dyDescent="0.25">
      <c r="A284" s="9">
        <f t="shared" si="4"/>
        <v>281</v>
      </c>
      <c r="B284" s="10">
        <v>159</v>
      </c>
      <c r="C284" s="8">
        <v>3.9641203703703706E-2</v>
      </c>
      <c r="D284" s="5" t="str">
        <f>IF(B284="","",VLOOKUP(B284,[1]inscriptions!$A$7:$B$474,2,0))</f>
        <v>Dionnet</v>
      </c>
      <c r="E284" s="5" t="str">
        <f>IF(B284="","",VLOOKUP(B284,[1]inscriptions!$A$7:$C$474,3,0))</f>
        <v>Guillaume</v>
      </c>
      <c r="F284" s="6" t="str">
        <f>IF(B284="","",VLOOKUP(B284,[1]inscriptions!$A$7:$H$474,8,0))</f>
        <v>SEH</v>
      </c>
      <c r="G284" s="1"/>
      <c r="H284" s="1"/>
    </row>
    <row r="285" spans="1:8" hidden="1" x14ac:dyDescent="0.25">
      <c r="A285" s="9">
        <f t="shared" si="4"/>
        <v>282</v>
      </c>
      <c r="B285" s="10">
        <v>269</v>
      </c>
      <c r="C285" s="8">
        <v>3.9710648148148148E-2</v>
      </c>
      <c r="D285" s="5" t="str">
        <f>IF(B285="","",VLOOKUP(B285,[1]inscriptions!$A$7:$B$474,2,0))</f>
        <v>Bobineau</v>
      </c>
      <c r="E285" s="5" t="str">
        <f>IF(B285="","",VLOOKUP(B285,[1]inscriptions!$A$7:$C$474,3,0))</f>
        <v>Valérie</v>
      </c>
      <c r="F285" s="6" t="str">
        <f>IF(B285="","",VLOOKUP(B285,[1]inscriptions!$A$7:$H$474,8,0))</f>
        <v>V1F</v>
      </c>
      <c r="G285" s="1"/>
      <c r="H285" s="1"/>
    </row>
    <row r="286" spans="1:8" hidden="1" x14ac:dyDescent="0.25">
      <c r="A286" s="9">
        <f t="shared" si="4"/>
        <v>283</v>
      </c>
      <c r="B286" s="10">
        <v>277</v>
      </c>
      <c r="C286" s="8">
        <v>3.9780092592592589E-2</v>
      </c>
      <c r="D286" s="5" t="str">
        <f>IF(B286="","",VLOOKUP(B286,[1]inscriptions!$A$7:$B$474,2,0))</f>
        <v>Jeanneau</v>
      </c>
      <c r="E286" s="5" t="str">
        <f>IF(B286="","",VLOOKUP(B286,[1]inscriptions!$A$7:$C$474,3,0))</f>
        <v>Cécile</v>
      </c>
      <c r="F286" s="6" t="str">
        <f>IF(B286="","",VLOOKUP(B286,[1]inscriptions!$A$7:$H$474,8,0))</f>
        <v>SEF</v>
      </c>
      <c r="G286" s="1"/>
      <c r="H286" s="1"/>
    </row>
    <row r="287" spans="1:8" hidden="1" x14ac:dyDescent="0.25">
      <c r="A287" s="9">
        <f t="shared" si="4"/>
        <v>284</v>
      </c>
      <c r="B287" s="10">
        <v>323</v>
      </c>
      <c r="C287" s="8">
        <v>3.9837962962962964E-2</v>
      </c>
      <c r="D287" s="5" t="str">
        <f>IF(B287="","",VLOOKUP(B287,[1]inscriptions!$A$7:$B$474,2,0))</f>
        <v>Moronval</v>
      </c>
      <c r="E287" s="5" t="str">
        <f>IF(B287="","",VLOOKUP(B287,[1]inscriptions!$A$7:$C$474,3,0))</f>
        <v>Tiphiaine</v>
      </c>
      <c r="F287" s="6" t="str">
        <f>IF(B287="","",VLOOKUP(B287,[1]inscriptions!$A$7:$H$474,8,0))</f>
        <v>SEF</v>
      </c>
      <c r="G287" s="1"/>
      <c r="H287" s="1"/>
    </row>
    <row r="288" spans="1:8" hidden="1" x14ac:dyDescent="0.25">
      <c r="A288" s="9">
        <f t="shared" si="4"/>
        <v>285</v>
      </c>
      <c r="B288" s="10">
        <v>319</v>
      </c>
      <c r="C288" s="8">
        <v>0.04</v>
      </c>
      <c r="D288" s="5" t="str">
        <f>IF(B288="","",VLOOKUP(B288,[1]inscriptions!$A$7:$B$474,2,0))</f>
        <v>Binois</v>
      </c>
      <c r="E288" s="5" t="str">
        <f>IF(B288="","",VLOOKUP(B288,[1]inscriptions!$A$7:$C$474,3,0))</f>
        <v>Franck</v>
      </c>
      <c r="F288" s="6" t="str">
        <f>IF(B288="","",VLOOKUP(B288,[1]inscriptions!$A$7:$H$474,8,0))</f>
        <v>SEH</v>
      </c>
      <c r="G288" s="1"/>
      <c r="H288" s="1"/>
    </row>
    <row r="289" spans="1:8" hidden="1" x14ac:dyDescent="0.25">
      <c r="A289" s="9">
        <f t="shared" si="4"/>
        <v>286</v>
      </c>
      <c r="B289" s="10">
        <v>270</v>
      </c>
      <c r="C289" s="8">
        <v>4.0219907407407406E-2</v>
      </c>
      <c r="D289" s="5" t="str">
        <f>IF(B289="","",VLOOKUP(B289,[1]inscriptions!$A$7:$B$474,2,0))</f>
        <v>Fritsch</v>
      </c>
      <c r="E289" s="5" t="str">
        <f>IF(B289="","",VLOOKUP(B289,[1]inscriptions!$A$7:$C$474,3,0))</f>
        <v>Delphine</v>
      </c>
      <c r="F289" s="6" t="str">
        <f>IF(B289="","",VLOOKUP(B289,[1]inscriptions!$A$7:$H$474,8,0))</f>
        <v>V1F</v>
      </c>
      <c r="G289" s="1"/>
      <c r="H289" s="1"/>
    </row>
    <row r="290" spans="1:8" hidden="1" x14ac:dyDescent="0.25">
      <c r="A290" s="9">
        <f t="shared" si="4"/>
        <v>287</v>
      </c>
      <c r="B290" s="10">
        <v>119</v>
      </c>
      <c r="C290" s="8">
        <v>4.0347222222222222E-2</v>
      </c>
      <c r="D290" s="5" t="s">
        <v>75</v>
      </c>
      <c r="E290" s="5" t="s">
        <v>130</v>
      </c>
      <c r="F290" s="6" t="s">
        <v>123</v>
      </c>
      <c r="G290" s="1"/>
      <c r="H290" s="1"/>
    </row>
    <row r="291" spans="1:8" hidden="1" x14ac:dyDescent="0.25">
      <c r="A291" s="9">
        <f t="shared" si="4"/>
        <v>288</v>
      </c>
      <c r="B291" s="10">
        <v>120</v>
      </c>
      <c r="C291" s="8">
        <v>4.0358796296296295E-2</v>
      </c>
      <c r="D291" s="5" t="s">
        <v>131</v>
      </c>
      <c r="E291" s="5" t="s">
        <v>132</v>
      </c>
      <c r="F291" s="6" t="s">
        <v>46</v>
      </c>
      <c r="G291" s="1"/>
      <c r="H291" s="1"/>
    </row>
    <row r="292" spans="1:8" hidden="1" x14ac:dyDescent="0.25">
      <c r="A292" s="9">
        <f t="shared" si="4"/>
        <v>289</v>
      </c>
      <c r="B292" s="10">
        <v>117</v>
      </c>
      <c r="C292" s="8">
        <v>4.0358796296296295E-2</v>
      </c>
      <c r="D292" s="5" t="s">
        <v>133</v>
      </c>
      <c r="E292" s="5" t="s">
        <v>70</v>
      </c>
      <c r="F292" s="6" t="s">
        <v>46</v>
      </c>
      <c r="G292" s="1"/>
      <c r="H292" s="1"/>
    </row>
    <row r="293" spans="1:8" hidden="1" x14ac:dyDescent="0.25">
      <c r="A293" s="9">
        <f t="shared" si="4"/>
        <v>290</v>
      </c>
      <c r="B293" s="10">
        <v>218</v>
      </c>
      <c r="C293" s="8">
        <v>4.0752314814814811E-2</v>
      </c>
      <c r="D293" s="5" t="str">
        <f>IF(B293="","",VLOOKUP(B293,[1]inscriptions!$A$7:$B$474,2,0))</f>
        <v>Jabouille</v>
      </c>
      <c r="E293" s="5" t="str">
        <f>IF(B293="","",VLOOKUP(B293,[1]inscriptions!$A$7:$C$474,3,0))</f>
        <v>Carine</v>
      </c>
      <c r="F293" s="6" t="str">
        <f>IF(B293="","",VLOOKUP(B293,[1]inscriptions!$A$7:$H$474,8,0))</f>
        <v>V1F</v>
      </c>
      <c r="G293" s="1"/>
      <c r="H293" s="1"/>
    </row>
    <row r="294" spans="1:8" hidden="1" x14ac:dyDescent="0.25">
      <c r="A294" s="9">
        <f t="shared" si="4"/>
        <v>291</v>
      </c>
      <c r="B294" s="10">
        <v>265</v>
      </c>
      <c r="C294" s="8">
        <v>4.0752314814814811E-2</v>
      </c>
      <c r="D294" s="5" t="str">
        <f>IF(B294="","",VLOOKUP(B294,[1]inscriptions!$A$7:$B$474,2,0))</f>
        <v>Ziégler</v>
      </c>
      <c r="E294" s="5" t="str">
        <f>IF(B294="","",VLOOKUP(B294,[1]inscriptions!$A$7:$C$474,3,0))</f>
        <v>Cécile</v>
      </c>
      <c r="F294" s="6" t="str">
        <f>IF(B294="","",VLOOKUP(B294,[1]inscriptions!$A$7:$H$474,8,0))</f>
        <v>V1F</v>
      </c>
      <c r="G294" s="1"/>
      <c r="H294" s="1"/>
    </row>
    <row r="295" spans="1:8" hidden="1" x14ac:dyDescent="0.25">
      <c r="A295" s="9">
        <f t="shared" si="4"/>
        <v>292</v>
      </c>
      <c r="B295" s="10">
        <v>263</v>
      </c>
      <c r="C295" s="8">
        <v>4.0763888888888891E-2</v>
      </c>
      <c r="D295" s="5" t="str">
        <f>IF(B295="","",VLOOKUP(B295,[1]inscriptions!$A$7:$B$474,2,0))</f>
        <v>Desmier</v>
      </c>
      <c r="E295" s="5" t="str">
        <f>IF(B295="","",VLOOKUP(B295,[1]inscriptions!$A$7:$C$474,3,0))</f>
        <v>Jean-Michel</v>
      </c>
      <c r="F295" s="6" t="str">
        <f>IF(B295="","",VLOOKUP(B295,[1]inscriptions!$A$7:$H$474,8,0))</f>
        <v>SEH</v>
      </c>
      <c r="G295" s="1"/>
      <c r="H295" s="1"/>
    </row>
    <row r="296" spans="1:8" hidden="1" x14ac:dyDescent="0.25">
      <c r="A296" s="9">
        <f t="shared" si="4"/>
        <v>293</v>
      </c>
      <c r="B296" s="10">
        <v>118</v>
      </c>
      <c r="C296" s="8">
        <v>4.0960648148148149E-2</v>
      </c>
      <c r="D296" s="5" t="s">
        <v>134</v>
      </c>
      <c r="E296" s="5" t="s">
        <v>135</v>
      </c>
      <c r="F296" s="6" t="s">
        <v>46</v>
      </c>
      <c r="G296" s="1"/>
      <c r="H296" s="1"/>
    </row>
    <row r="297" spans="1:8" hidden="1" x14ac:dyDescent="0.25">
      <c r="A297" s="9">
        <f t="shared" si="4"/>
        <v>294</v>
      </c>
      <c r="B297" s="10">
        <v>346</v>
      </c>
      <c r="C297" s="8">
        <v>4.1053240740740744E-2</v>
      </c>
      <c r="D297" s="5" t="str">
        <f>IF(B297="","",VLOOKUP(B297,[1]inscriptions!$A$7:$B$474,2,0))</f>
        <v>Arcicault</v>
      </c>
      <c r="E297" s="5" t="str">
        <f>IF(B297="","",VLOOKUP(B297,[1]inscriptions!$A$7:$C$474,3,0))</f>
        <v>Annie</v>
      </c>
      <c r="F297" s="6" t="str">
        <f>IF(B297="","",VLOOKUP(B297,[1]inscriptions!$A$7:$H$474,8,0))</f>
        <v>V3F</v>
      </c>
      <c r="G297" s="1"/>
      <c r="H297" s="1"/>
    </row>
    <row r="298" spans="1:8" hidden="1" x14ac:dyDescent="0.25">
      <c r="A298" s="9">
        <f t="shared" si="4"/>
        <v>295</v>
      </c>
      <c r="B298" s="10">
        <v>246</v>
      </c>
      <c r="C298" s="8">
        <v>4.1053240740740744E-2</v>
      </c>
      <c r="D298" s="5" t="str">
        <f>IF(B298="","",VLOOKUP(B298,[1]inscriptions!$A$7:$B$474,2,0))</f>
        <v>Le Sidaner</v>
      </c>
      <c r="E298" s="5" t="str">
        <f>IF(B298="","",VLOOKUP(B298,[1]inscriptions!$A$7:$C$474,3,0))</f>
        <v>Roland</v>
      </c>
      <c r="F298" s="6" t="str">
        <f>IF(B298="","",VLOOKUP(B298,[1]inscriptions!$A$7:$H$474,8,0))</f>
        <v>V3H</v>
      </c>
      <c r="G298" s="1"/>
      <c r="H298" s="1"/>
    </row>
    <row r="299" spans="1:8" hidden="1" x14ac:dyDescent="0.25">
      <c r="A299" s="9">
        <f t="shared" si="4"/>
        <v>296</v>
      </c>
      <c r="B299" s="10">
        <v>199</v>
      </c>
      <c r="C299" s="8">
        <v>4.1712962962962959E-2</v>
      </c>
      <c r="D299" s="5" t="str">
        <f>IF(B299="","",VLOOKUP(B299,[1]inscriptions!$A$7:$B$474,2,0))</f>
        <v>Sacré</v>
      </c>
      <c r="E299" s="5" t="str">
        <f>IF(B299="","",VLOOKUP(B299,[1]inscriptions!$A$7:$C$474,3,0))</f>
        <v>Sabine</v>
      </c>
      <c r="F299" s="6" t="str">
        <f>IF(B299="","",VLOOKUP(B299,[1]inscriptions!$A$7:$H$474,8,0))</f>
        <v>V1F</v>
      </c>
      <c r="G299" s="1"/>
      <c r="H299" s="1"/>
    </row>
    <row r="300" spans="1:8" hidden="1" x14ac:dyDescent="0.25">
      <c r="A300" s="9">
        <f t="shared" si="4"/>
        <v>297</v>
      </c>
      <c r="B300" s="10">
        <v>202</v>
      </c>
      <c r="C300" s="8">
        <v>4.1759259259259253E-2</v>
      </c>
      <c r="D300" s="5" t="str">
        <f>IF(B300="","",VLOOKUP(B300,[1]inscriptions!$A$7:$B$474,2,0))</f>
        <v>Gontier</v>
      </c>
      <c r="E300" s="5" t="str">
        <f>IF(B300="","",VLOOKUP(B300,[1]inscriptions!$A$7:$C$474,3,0))</f>
        <v>Raphaele</v>
      </c>
      <c r="F300" s="6" t="str">
        <f>IF(B300="","",VLOOKUP(B300,[1]inscriptions!$A$7:$H$474,8,0))</f>
        <v>V1F</v>
      </c>
      <c r="G300" s="1"/>
      <c r="H300" s="1"/>
    </row>
    <row r="301" spans="1:8" hidden="1" x14ac:dyDescent="0.25">
      <c r="A301" s="9">
        <f t="shared" si="4"/>
        <v>298</v>
      </c>
      <c r="B301" s="10">
        <v>489</v>
      </c>
      <c r="C301" s="8">
        <v>4.207175925925926E-2</v>
      </c>
      <c r="D301" s="5" t="str">
        <f>IF(B301="","",VLOOKUP(B301,[1]inscriptions!$A$7:$B$474,2,0))</f>
        <v>Clermont</v>
      </c>
      <c r="E301" s="5" t="str">
        <f>IF(B301="","",VLOOKUP(B301,[1]inscriptions!$A$7:$C$474,3,0))</f>
        <v>denis</v>
      </c>
      <c r="F301" s="6" t="str">
        <f>IF(B301="","",VLOOKUP(B301,[1]inscriptions!$A$7:$H$474,8,0))</f>
        <v>V2H</v>
      </c>
      <c r="G301" s="1"/>
      <c r="H301" s="1"/>
    </row>
    <row r="302" spans="1:8" hidden="1" x14ac:dyDescent="0.25">
      <c r="A302" s="9">
        <f t="shared" si="4"/>
        <v>299</v>
      </c>
      <c r="B302" s="10">
        <v>387</v>
      </c>
      <c r="C302" s="8">
        <v>4.252314814814815E-2</v>
      </c>
      <c r="D302" s="5" t="str">
        <f>IF(B302="","",VLOOKUP(B302,[1]inscriptions!$A$7:$B$474,2,0))</f>
        <v>Teule</v>
      </c>
      <c r="E302" s="5" t="str">
        <f>IF(B302="","",VLOOKUP(B302,[1]inscriptions!$A$7:$C$474,3,0))</f>
        <v>Christophe</v>
      </c>
      <c r="F302" s="6" t="str">
        <f>IF(B302="","",VLOOKUP(B302,[1]inscriptions!$A$7:$H$474,8,0))</f>
        <v>V1H</v>
      </c>
      <c r="G302" s="1"/>
      <c r="H302" s="1"/>
    </row>
    <row r="303" spans="1:8" hidden="1" x14ac:dyDescent="0.25">
      <c r="A303" s="9">
        <f t="shared" si="4"/>
        <v>300</v>
      </c>
      <c r="B303" s="10">
        <v>496</v>
      </c>
      <c r="C303" s="8">
        <v>4.252314814814815E-2</v>
      </c>
      <c r="D303" s="5" t="s">
        <v>71</v>
      </c>
      <c r="E303" s="5" t="s">
        <v>81</v>
      </c>
      <c r="F303" s="6" t="s">
        <v>60</v>
      </c>
      <c r="G303" s="1"/>
      <c r="H303" s="1"/>
    </row>
    <row r="304" spans="1:8" hidden="1" x14ac:dyDescent="0.25">
      <c r="A304" s="9">
        <f t="shared" si="4"/>
        <v>301</v>
      </c>
      <c r="B304" s="10">
        <v>171</v>
      </c>
      <c r="C304" s="8">
        <v>4.3159722222222224E-2</v>
      </c>
      <c r="D304" s="5" t="str">
        <f>IF(B304="","",VLOOKUP(B304,[1]inscriptions!$A$7:$B$474,2,0))</f>
        <v>Lapouge</v>
      </c>
      <c r="E304" s="5" t="str">
        <f>IF(B304="","",VLOOKUP(B304,[1]inscriptions!$A$7:$C$474,3,0))</f>
        <v>Sahra</v>
      </c>
      <c r="F304" s="6" t="str">
        <f>IF(B304="","",VLOOKUP(B304,[1]inscriptions!$A$7:$H$474,8,0))</f>
        <v>V1F</v>
      </c>
      <c r="G304" s="1"/>
      <c r="H304" s="1"/>
    </row>
    <row r="305" spans="1:8" hidden="1" x14ac:dyDescent="0.25">
      <c r="A305" s="9">
        <f t="shared" si="4"/>
        <v>302</v>
      </c>
      <c r="B305" s="10">
        <v>172</v>
      </c>
      <c r="C305" s="8">
        <v>4.3171296296296298E-2</v>
      </c>
      <c r="D305" s="5" t="str">
        <f>IF(B305="","",VLOOKUP(B305,[1]inscriptions!$A$7:$B$474,2,0))</f>
        <v>Gabillard</v>
      </c>
      <c r="E305" s="5" t="str">
        <f>IF(B305="","",VLOOKUP(B305,[1]inscriptions!$A$7:$C$474,3,0))</f>
        <v>Sophie</v>
      </c>
      <c r="F305" s="6" t="str">
        <f>IF(B305="","",VLOOKUP(B305,[1]inscriptions!$A$7:$H$474,8,0))</f>
        <v>V1F</v>
      </c>
      <c r="G305" s="1"/>
      <c r="H305" s="1"/>
    </row>
    <row r="306" spans="1:8" hidden="1" x14ac:dyDescent="0.25">
      <c r="A306" s="9">
        <f t="shared" si="4"/>
        <v>303</v>
      </c>
      <c r="B306" s="10">
        <v>466</v>
      </c>
      <c r="C306" s="8">
        <v>4.3333333333333335E-2</v>
      </c>
      <c r="D306" s="5" t="str">
        <f>IF(B306="","",VLOOKUP(B306,[1]inscriptions!$A$7:$B$474,2,0))</f>
        <v>Guinament</v>
      </c>
      <c r="E306" s="5" t="str">
        <f>IF(B306="","",VLOOKUP(B306,[1]inscriptions!$A$7:$C$474,3,0))</f>
        <v>Laetia</v>
      </c>
      <c r="F306" s="6" t="str">
        <f>IF(B306="","",VLOOKUP(B306,[1]inscriptions!$A$7:$H$474,8,0))</f>
        <v>V1F</v>
      </c>
      <c r="G306" s="1"/>
      <c r="H306" s="1"/>
    </row>
    <row r="307" spans="1:8" hidden="1" x14ac:dyDescent="0.25">
      <c r="A307" s="9">
        <f t="shared" si="4"/>
        <v>304</v>
      </c>
      <c r="B307" s="10">
        <v>477</v>
      </c>
      <c r="C307" s="8">
        <v>4.3425925925925923E-2</v>
      </c>
      <c r="D307" s="5" t="str">
        <f>IF(B307="","",VLOOKUP(B307,[1]inscriptions!$A$7:$B$474,2,0))</f>
        <v>Girard</v>
      </c>
      <c r="E307" s="5" t="str">
        <f>IF(B307="","",VLOOKUP(B307,[1]inscriptions!$A$7:$C$474,3,0))</f>
        <v>Veronique</v>
      </c>
      <c r="F307" s="6" t="str">
        <f>IF(B307="","",VLOOKUP(B307,[1]inscriptions!$A$7:$H$474,8,0))</f>
        <v>V1F</v>
      </c>
      <c r="G307" s="1"/>
      <c r="H307" s="1"/>
    </row>
    <row r="308" spans="1:8" hidden="1" x14ac:dyDescent="0.25">
      <c r="A308" s="9">
        <f t="shared" si="4"/>
        <v>305</v>
      </c>
      <c r="B308" s="10">
        <v>234</v>
      </c>
      <c r="C308" s="8">
        <v>4.3437499999999997E-2</v>
      </c>
      <c r="D308" s="5" t="str">
        <f>IF(B308="","",VLOOKUP(B308,[1]inscriptions!$A$7:$B$474,2,0))</f>
        <v>Bouniot</v>
      </c>
      <c r="E308" s="5" t="str">
        <f>IF(B308="","",VLOOKUP(B308,[1]inscriptions!$A$7:$C$474,3,0))</f>
        <v>Christine</v>
      </c>
      <c r="F308" s="6" t="str">
        <f>IF(B308="","",VLOOKUP(B308,[1]inscriptions!$A$7:$H$474,8,0))</f>
        <v>V1F</v>
      </c>
      <c r="G308" s="1"/>
      <c r="H308" s="1"/>
    </row>
    <row r="309" spans="1:8" hidden="1" x14ac:dyDescent="0.25">
      <c r="A309" s="9">
        <f t="shared" si="4"/>
        <v>306</v>
      </c>
      <c r="B309" s="10">
        <v>290</v>
      </c>
      <c r="C309" s="8">
        <v>4.355324074074074E-2</v>
      </c>
      <c r="D309" s="5" t="str">
        <f>IF(B309="","",VLOOKUP(B309,[1]inscriptions!$A$7:$B$474,2,0))</f>
        <v>Migaud</v>
      </c>
      <c r="E309" s="5" t="str">
        <f>IF(B309="","",VLOOKUP(B309,[1]inscriptions!$A$7:$C$474,3,0))</f>
        <v>Amanda</v>
      </c>
      <c r="F309" s="6" t="str">
        <f>IF(B309="","",VLOOKUP(B309,[1]inscriptions!$A$7:$H$474,8,0))</f>
        <v>SEF</v>
      </c>
      <c r="G309" s="1"/>
      <c r="H309" s="1"/>
    </row>
    <row r="310" spans="1:8" hidden="1" x14ac:dyDescent="0.25">
      <c r="A310" s="9">
        <f t="shared" si="4"/>
        <v>307</v>
      </c>
      <c r="B310" s="10">
        <v>278</v>
      </c>
      <c r="C310" s="8">
        <v>4.3668981481481482E-2</v>
      </c>
      <c r="D310" s="5" t="str">
        <f>IF(B310="","",VLOOKUP(B310,[1]inscriptions!$A$7:$B$474,2,0))</f>
        <v>Boinot</v>
      </c>
      <c r="E310" s="5" t="str">
        <f>IF(B310="","",VLOOKUP(B310,[1]inscriptions!$A$7:$C$474,3,0))</f>
        <v>Céline</v>
      </c>
      <c r="F310" s="6" t="str">
        <f>IF(B310="","",VLOOKUP(B310,[1]inscriptions!$A$7:$H$474,8,0))</f>
        <v>V1F</v>
      </c>
      <c r="G310" s="1"/>
      <c r="H310" s="1"/>
    </row>
    <row r="311" spans="1:8" hidden="1" x14ac:dyDescent="0.25">
      <c r="A311" s="9">
        <f t="shared" si="4"/>
        <v>308</v>
      </c>
      <c r="B311" s="10">
        <v>368</v>
      </c>
      <c r="C311" s="8">
        <v>4.3738425925925924E-2</v>
      </c>
      <c r="D311" s="5" t="s">
        <v>98</v>
      </c>
      <c r="E311" s="5" t="s">
        <v>14</v>
      </c>
      <c r="F311" s="6" t="s">
        <v>104</v>
      </c>
      <c r="G311" s="1"/>
      <c r="H311" s="1"/>
    </row>
    <row r="312" spans="1:8" hidden="1" x14ac:dyDescent="0.25">
      <c r="A312" s="9">
        <f t="shared" si="4"/>
        <v>309</v>
      </c>
      <c r="B312" s="10">
        <v>365</v>
      </c>
      <c r="C312" s="8">
        <v>4.3888888888888887E-2</v>
      </c>
      <c r="D312" s="5" t="s">
        <v>87</v>
      </c>
      <c r="E312" s="5" t="s">
        <v>88</v>
      </c>
      <c r="F312" s="6"/>
      <c r="G312" s="1"/>
      <c r="H312" s="1"/>
    </row>
    <row r="313" spans="1:8" hidden="1" x14ac:dyDescent="0.25">
      <c r="A313" s="9">
        <f t="shared" si="4"/>
        <v>310</v>
      </c>
      <c r="B313" s="10">
        <v>224</v>
      </c>
      <c r="C313" s="8">
        <v>4.4108796296296299E-2</v>
      </c>
      <c r="D313" s="5" t="str">
        <f>IF(B313="","",VLOOKUP(B313,[1]inscriptions!$A$7:$B$474,2,0))</f>
        <v>Baron</v>
      </c>
      <c r="E313" s="5" t="str">
        <f>IF(B313="","",VLOOKUP(B313,[1]inscriptions!$A$7:$C$474,3,0))</f>
        <v>Cassandre</v>
      </c>
      <c r="F313" s="6" t="str">
        <f>IF(B313="","",VLOOKUP(B313,[1]inscriptions!$A$7:$H$474,8,0))</f>
        <v>SEF</v>
      </c>
      <c r="G313" s="1"/>
      <c r="H313" s="1"/>
    </row>
    <row r="314" spans="1:8" hidden="1" x14ac:dyDescent="0.25">
      <c r="A314" s="9">
        <f t="shared" si="4"/>
        <v>311</v>
      </c>
      <c r="B314" s="10">
        <v>226</v>
      </c>
      <c r="C314" s="8">
        <v>4.4189814814814814E-2</v>
      </c>
      <c r="D314" s="5" t="str">
        <f>IF(B314="","",VLOOKUP(B314,[1]inscriptions!$A$7:$B$474,2,0))</f>
        <v>Bujon</v>
      </c>
      <c r="E314" s="5" t="str">
        <f>IF(B314="","",VLOOKUP(B314,[1]inscriptions!$A$7:$C$474,3,0))</f>
        <v>David</v>
      </c>
      <c r="F314" s="6" t="str">
        <f>IF(B314="","",VLOOKUP(B314,[1]inscriptions!$A$7:$H$474,8,0))</f>
        <v>V1H</v>
      </c>
      <c r="G314" s="1"/>
      <c r="H314" s="1"/>
    </row>
    <row r="315" spans="1:8" hidden="1" x14ac:dyDescent="0.25">
      <c r="A315" s="9">
        <f t="shared" si="4"/>
        <v>312</v>
      </c>
      <c r="B315" s="10">
        <v>485</v>
      </c>
      <c r="C315" s="8">
        <v>4.4189814814814814E-2</v>
      </c>
      <c r="D315" s="5" t="str">
        <f>IF(B315="","",VLOOKUP(B315,[1]inscriptions!$A$7:$B$474,2,0))</f>
        <v>Chollet</v>
      </c>
      <c r="E315" s="5" t="str">
        <f>IF(B315="","",VLOOKUP(B315,[1]inscriptions!$A$7:$C$474,3,0))</f>
        <v>Lydia</v>
      </c>
      <c r="F315" s="6" t="str">
        <f>IF(B315="","",VLOOKUP(B315,[1]inscriptions!$A$7:$H$474,8,0))</f>
        <v>V2F</v>
      </c>
      <c r="G315" s="1"/>
      <c r="H315" s="1"/>
    </row>
    <row r="316" spans="1:8" hidden="1" x14ac:dyDescent="0.25">
      <c r="A316" s="9">
        <f t="shared" si="4"/>
        <v>313</v>
      </c>
      <c r="B316" s="10">
        <v>402</v>
      </c>
      <c r="C316" s="8">
        <v>4.4201388888888887E-2</v>
      </c>
      <c r="D316" s="5" t="str">
        <f>IF(B316="","",VLOOKUP(B316,[1]inscriptions!$A$7:$B$474,2,0))</f>
        <v>Macombe</v>
      </c>
      <c r="E316" s="5" t="str">
        <f>IF(B316="","",VLOOKUP(B316,[1]inscriptions!$A$7:$C$474,3,0))</f>
        <v>Delphine</v>
      </c>
      <c r="F316" s="6" t="str">
        <f>IF(B316="","",VLOOKUP(B316,[1]inscriptions!$A$7:$H$474,8,0))</f>
        <v>SEF</v>
      </c>
      <c r="G316" s="1"/>
      <c r="H316" s="1"/>
    </row>
    <row r="317" spans="1:8" hidden="1" x14ac:dyDescent="0.25">
      <c r="A317" s="9">
        <f t="shared" si="4"/>
        <v>314</v>
      </c>
      <c r="B317" s="10">
        <v>116</v>
      </c>
      <c r="C317" s="8">
        <v>4.4247685185185182E-2</v>
      </c>
      <c r="D317" s="5" t="s">
        <v>136</v>
      </c>
      <c r="E317" s="5" t="s">
        <v>137</v>
      </c>
      <c r="F317" s="6" t="s">
        <v>60</v>
      </c>
      <c r="G317" s="1"/>
      <c r="H317" s="1"/>
    </row>
    <row r="318" spans="1:8" hidden="1" x14ac:dyDescent="0.25">
      <c r="A318" s="9">
        <f t="shared" si="4"/>
        <v>315</v>
      </c>
      <c r="B318" s="10">
        <v>102</v>
      </c>
      <c r="C318" s="8">
        <v>4.4247685185185182E-2</v>
      </c>
      <c r="D318" s="5"/>
      <c r="E318" s="5"/>
      <c r="F318" s="6"/>
      <c r="G318" s="1"/>
      <c r="H318" s="1"/>
    </row>
    <row r="319" spans="1:8" hidden="1" x14ac:dyDescent="0.25">
      <c r="A319" s="9">
        <f t="shared" si="4"/>
        <v>316</v>
      </c>
      <c r="B319" s="10"/>
      <c r="C319" s="8">
        <v>4.4259259259259255E-2</v>
      </c>
      <c r="D319" s="5"/>
      <c r="E319" s="5"/>
      <c r="F319" s="6"/>
      <c r="G319" s="1"/>
      <c r="H319" s="1"/>
    </row>
    <row r="320" spans="1:8" hidden="1" x14ac:dyDescent="0.25">
      <c r="A320" s="9">
        <v>317</v>
      </c>
      <c r="B320" s="10">
        <v>463</v>
      </c>
      <c r="C320" s="8">
        <v>4.4861111111111109E-2</v>
      </c>
      <c r="D320" s="5" t="str">
        <f>IF(B320="","",VLOOKUP(B320,[1]inscriptions!$A$7:$B$474,2,0))</f>
        <v>Vezien</v>
      </c>
      <c r="E320" s="5" t="str">
        <f>IF(B320="","",VLOOKUP(B320,[1]inscriptions!$A$7:$C$474,3,0))</f>
        <v>Christine</v>
      </c>
      <c r="F320" s="6" t="str">
        <f>IF(B320="","",VLOOKUP(B320,[1]inscriptions!$A$7:$H$474,8,0))</f>
        <v>V2F</v>
      </c>
      <c r="G320" s="1"/>
      <c r="H320" s="1"/>
    </row>
    <row r="321" spans="1:8" x14ac:dyDescent="0.25">
      <c r="A321" s="9">
        <v>318</v>
      </c>
      <c r="B321" s="10">
        <v>329</v>
      </c>
      <c r="C321" s="8">
        <v>4.6296296296296301E-2</v>
      </c>
      <c r="D321" s="5" t="s">
        <v>96</v>
      </c>
      <c r="E321" s="5" t="s">
        <v>97</v>
      </c>
      <c r="F321" s="6" t="s">
        <v>138</v>
      </c>
      <c r="G321" s="1"/>
      <c r="H321" s="1"/>
    </row>
    <row r="322" spans="1:8" x14ac:dyDescent="0.25">
      <c r="A322" s="9">
        <v>319</v>
      </c>
      <c r="B322" s="10">
        <v>355</v>
      </c>
      <c r="C322" s="8">
        <v>4.7222222222222221E-2</v>
      </c>
      <c r="D322" s="5" t="s">
        <v>95</v>
      </c>
      <c r="E322" s="5" t="s">
        <v>53</v>
      </c>
      <c r="F322" s="6" t="s">
        <v>138</v>
      </c>
      <c r="G322" s="1"/>
      <c r="H322" s="1"/>
    </row>
    <row r="323" spans="1:8" x14ac:dyDescent="0.25">
      <c r="A323" s="9">
        <f t="shared" si="4"/>
        <v>320</v>
      </c>
      <c r="B323" s="10">
        <v>354</v>
      </c>
      <c r="C323" s="8">
        <v>4.7418981481481486E-2</v>
      </c>
      <c r="D323" s="5" t="s">
        <v>85</v>
      </c>
      <c r="E323" s="5" t="s">
        <v>48</v>
      </c>
      <c r="F323" s="6" t="s">
        <v>138</v>
      </c>
      <c r="G323" s="1"/>
      <c r="H323" s="1"/>
    </row>
    <row r="324" spans="1:8" x14ac:dyDescent="0.25">
      <c r="A324" s="9">
        <f t="shared" si="4"/>
        <v>321</v>
      </c>
      <c r="B324" s="10">
        <v>330</v>
      </c>
      <c r="C324" s="8">
        <v>4.9421296296296297E-2</v>
      </c>
      <c r="D324" s="5" t="s">
        <v>93</v>
      </c>
      <c r="E324" s="5" t="s">
        <v>94</v>
      </c>
      <c r="F324" s="6" t="s">
        <v>138</v>
      </c>
      <c r="G324" s="1"/>
      <c r="H324" s="1"/>
    </row>
    <row r="325" spans="1:8" hidden="1" x14ac:dyDescent="0.25">
      <c r="A325" s="9">
        <f t="shared" si="4"/>
        <v>322</v>
      </c>
      <c r="B325" s="10">
        <v>385</v>
      </c>
      <c r="C325" s="8">
        <v>4.9421296296296297E-2</v>
      </c>
      <c r="D325" s="5" t="str">
        <f>IF(B325="","",VLOOKUP(B325,[1]inscriptions!$A$7:$B$474,2,0))</f>
        <v>Peron</v>
      </c>
      <c r="E325" s="5" t="str">
        <f>IF(B325="","",VLOOKUP(B325,[1]inscriptions!$A$7:$C$474,3,0))</f>
        <v>Nathalie</v>
      </c>
      <c r="F325" s="6" t="str">
        <f>IF(B325="","",VLOOKUP(B325,[1]inscriptions!$A$7:$H$474,8,0))</f>
        <v>V2F</v>
      </c>
      <c r="G325" s="1"/>
      <c r="H325" s="1"/>
    </row>
    <row r="326" spans="1:8" x14ac:dyDescent="0.25">
      <c r="A326" s="3"/>
      <c r="B326" s="4"/>
      <c r="C326" s="2"/>
      <c r="D326" s="1"/>
      <c r="E326" s="1"/>
      <c r="F326" s="1"/>
      <c r="G326" s="1"/>
      <c r="H326" s="1"/>
    </row>
    <row r="327" spans="1:8" x14ac:dyDescent="0.25">
      <c r="A327" s="3"/>
      <c r="B327" s="4"/>
      <c r="C327" s="2"/>
      <c r="D327" s="1"/>
      <c r="E327" s="1"/>
      <c r="F327" s="1"/>
      <c r="G327" s="1"/>
      <c r="H327" s="1"/>
    </row>
    <row r="328" spans="1:8" x14ac:dyDescent="0.25">
      <c r="A328" s="3"/>
      <c r="B328" s="4"/>
      <c r="C328" s="2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B330" s="1"/>
      <c r="C330" s="1"/>
      <c r="D330" s="1"/>
      <c r="E330" s="1"/>
      <c r="F330" s="1"/>
      <c r="G330" s="1"/>
      <c r="H330" s="1"/>
    </row>
    <row r="331" spans="1:8" x14ac:dyDescent="0.25">
      <c r="B331" s="1"/>
      <c r="C331" s="1"/>
      <c r="D331" s="1"/>
      <c r="E331" s="1"/>
      <c r="F331" s="1"/>
      <c r="G331" s="1"/>
      <c r="H331" s="1"/>
    </row>
    <row r="332" spans="1:8" x14ac:dyDescent="0.25">
      <c r="B332" s="1"/>
      <c r="C332" s="1"/>
      <c r="D332" s="1"/>
      <c r="E332" s="1"/>
      <c r="F332" s="1"/>
      <c r="G332" s="1"/>
      <c r="H332" s="1"/>
    </row>
    <row r="333" spans="1:8" x14ac:dyDescent="0.25">
      <c r="B333" s="1"/>
      <c r="C333" s="1"/>
      <c r="D333" s="1"/>
      <c r="E333" s="1"/>
      <c r="F333" s="1"/>
      <c r="G333" s="1"/>
      <c r="H333" s="1"/>
    </row>
    <row r="334" spans="1:8" x14ac:dyDescent="0.25">
      <c r="B334" s="1"/>
      <c r="C334" s="1"/>
      <c r="D334" s="1"/>
      <c r="E334" s="1"/>
      <c r="F334" s="1"/>
      <c r="G334" s="1"/>
      <c r="H334" s="1"/>
    </row>
  </sheetData>
  <autoFilter ref="A3:F325">
    <filterColumn colId="5">
      <filters>
        <filter val="Etudiant"/>
      </filters>
    </filterColumn>
  </autoFilter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34"/>
  <sheetViews>
    <sheetView workbookViewId="0">
      <selection activeCell="K17" sqref="K17"/>
    </sheetView>
  </sheetViews>
  <sheetFormatPr baseColWidth="10" defaultRowHeight="15" x14ac:dyDescent="0.25"/>
  <cols>
    <col min="4" max="4" width="14.85546875" bestFit="1" customWidth="1"/>
    <col min="5" max="5" width="13" bestFit="1" customWidth="1"/>
  </cols>
  <sheetData>
    <row r="1" spans="1:12" ht="20.25" thickBot="1" x14ac:dyDescent="0.35">
      <c r="A1" s="14" t="s">
        <v>141</v>
      </c>
      <c r="B1" s="14"/>
      <c r="C1" s="14"/>
      <c r="D1" s="14"/>
      <c r="E1" s="14"/>
      <c r="F1" s="14"/>
      <c r="H1" s="13"/>
      <c r="I1" s="13"/>
      <c r="J1" s="13"/>
      <c r="K1" s="13"/>
      <c r="L1" s="13"/>
    </row>
    <row r="2" spans="1:12" ht="15.75" thickTop="1" x14ac:dyDescent="0.25">
      <c r="A2" s="11"/>
      <c r="B2" s="11"/>
      <c r="C2" s="11"/>
      <c r="D2" s="11"/>
      <c r="E2" s="11"/>
      <c r="F2" s="11"/>
      <c r="H2" s="13"/>
      <c r="I2" s="13"/>
      <c r="J2" s="13"/>
      <c r="K2" s="13"/>
      <c r="L2" s="13"/>
    </row>
    <row r="3" spans="1:12" ht="1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"/>
      <c r="H3" s="13"/>
      <c r="I3" s="13"/>
      <c r="J3" s="13"/>
      <c r="K3" s="12"/>
    </row>
    <row r="4" spans="1:12" x14ac:dyDescent="0.25">
      <c r="A4" s="6">
        <v>1</v>
      </c>
      <c r="B4" s="6">
        <v>152</v>
      </c>
      <c r="C4" s="7">
        <v>2.3078703703703702E-2</v>
      </c>
      <c r="D4" s="5" t="s">
        <v>18</v>
      </c>
      <c r="E4" s="5" t="s">
        <v>19</v>
      </c>
      <c r="F4" s="6" t="s">
        <v>8</v>
      </c>
      <c r="G4" s="1"/>
      <c r="H4" s="13"/>
      <c r="I4" s="13"/>
      <c r="J4" s="13"/>
      <c r="K4" s="12"/>
    </row>
    <row r="5" spans="1:12" x14ac:dyDescent="0.25">
      <c r="A5" s="6">
        <v>2</v>
      </c>
      <c r="B5" s="6">
        <v>304</v>
      </c>
      <c r="C5" s="8">
        <v>2.4756944444444443E-2</v>
      </c>
      <c r="D5" s="5" t="s">
        <v>6</v>
      </c>
      <c r="E5" s="5" t="s">
        <v>7</v>
      </c>
      <c r="F5" s="6" t="s">
        <v>8</v>
      </c>
      <c r="G5" s="1"/>
      <c r="H5" s="13"/>
      <c r="I5" s="13"/>
      <c r="J5" s="13"/>
      <c r="K5" s="12"/>
    </row>
    <row r="6" spans="1:12" x14ac:dyDescent="0.25">
      <c r="A6" s="6">
        <v>3</v>
      </c>
      <c r="B6" s="6">
        <v>420</v>
      </c>
      <c r="C6" s="8">
        <v>2.4872685185185189E-2</v>
      </c>
      <c r="D6" s="5" t="s">
        <v>9</v>
      </c>
      <c r="E6" s="5" t="s">
        <v>10</v>
      </c>
      <c r="F6" s="6" t="s">
        <v>8</v>
      </c>
      <c r="G6" s="1"/>
      <c r="H6" s="12"/>
      <c r="I6" s="12"/>
      <c r="J6" s="12"/>
      <c r="K6" s="12"/>
    </row>
    <row r="7" spans="1:12" hidden="1" x14ac:dyDescent="0.25">
      <c r="A7" s="6">
        <v>4</v>
      </c>
      <c r="B7" s="6">
        <v>144</v>
      </c>
      <c r="C7" s="8">
        <v>2.5011574074074075E-2</v>
      </c>
      <c r="D7" s="5" t="s">
        <v>15</v>
      </c>
      <c r="E7" s="5" t="s">
        <v>16</v>
      </c>
      <c r="F7" s="6" t="s">
        <v>17</v>
      </c>
      <c r="G7" s="1"/>
      <c r="H7" s="1"/>
    </row>
    <row r="8" spans="1:12" hidden="1" x14ac:dyDescent="0.25">
      <c r="A8" s="6">
        <v>5</v>
      </c>
      <c r="B8" s="6">
        <v>109</v>
      </c>
      <c r="C8" s="8">
        <v>2.5115740740740741E-2</v>
      </c>
      <c r="D8" s="5" t="s">
        <v>20</v>
      </c>
      <c r="E8" s="5" t="s">
        <v>21</v>
      </c>
      <c r="F8" s="6" t="s">
        <v>17</v>
      </c>
      <c r="G8" s="1"/>
      <c r="H8" s="1"/>
    </row>
    <row r="9" spans="1:12" x14ac:dyDescent="0.25">
      <c r="A9" s="6">
        <v>6</v>
      </c>
      <c r="B9" s="6">
        <v>415</v>
      </c>
      <c r="C9" s="8">
        <v>2.5208333333333333E-2</v>
      </c>
      <c r="D9" s="5" t="s">
        <v>11</v>
      </c>
      <c r="E9" s="5" t="s">
        <v>12</v>
      </c>
      <c r="F9" s="6" t="s">
        <v>8</v>
      </c>
      <c r="G9" s="1"/>
      <c r="H9" s="1"/>
    </row>
    <row r="10" spans="1:12" hidden="1" x14ac:dyDescent="0.25">
      <c r="A10" s="6">
        <v>7</v>
      </c>
      <c r="B10" s="6">
        <v>328</v>
      </c>
      <c r="C10" s="8">
        <v>2.5486111111111112E-2</v>
      </c>
      <c r="D10" s="5" t="s">
        <v>22</v>
      </c>
      <c r="E10" s="5" t="s">
        <v>23</v>
      </c>
      <c r="F10" s="6" t="s">
        <v>24</v>
      </c>
      <c r="G10" s="1"/>
      <c r="H10" s="1"/>
    </row>
    <row r="11" spans="1:12" x14ac:dyDescent="0.25">
      <c r="A11" s="6">
        <v>8</v>
      </c>
      <c r="B11" s="6">
        <v>424</v>
      </c>
      <c r="C11" s="8">
        <v>2.5486111111111112E-2</v>
      </c>
      <c r="D11" s="5" t="s">
        <v>13</v>
      </c>
      <c r="E11" s="5" t="s">
        <v>14</v>
      </c>
      <c r="F11" s="6" t="s">
        <v>8</v>
      </c>
      <c r="G11" s="1"/>
      <c r="H11" s="1"/>
    </row>
    <row r="12" spans="1:12" hidden="1" x14ac:dyDescent="0.25">
      <c r="A12" s="6">
        <v>9</v>
      </c>
      <c r="B12" s="6">
        <v>208</v>
      </c>
      <c r="C12" s="8">
        <v>2.5613425925925925E-2</v>
      </c>
      <c r="D12" s="5" t="str">
        <f>IF(B12="","",VLOOKUP(B12,[1]inscriptions!$A$7:$B$474,2,0))</f>
        <v>Bruneteau</v>
      </c>
      <c r="E12" s="5" t="str">
        <f>IF(B12="","",VLOOKUP(B12,[1]inscriptions!$A$7:$C$474,3,0))</f>
        <v>Patrice</v>
      </c>
      <c r="F12" s="6" t="str">
        <f>IF(B12="","",VLOOKUP(B12,[1]inscriptions!$A$7:$H$474,8,0))</f>
        <v>V2H</v>
      </c>
      <c r="G12" s="1"/>
      <c r="H12" s="1"/>
    </row>
    <row r="13" spans="1:12" x14ac:dyDescent="0.25">
      <c r="A13" s="6">
        <v>10</v>
      </c>
      <c r="B13" s="6">
        <v>214</v>
      </c>
      <c r="C13" s="8">
        <v>2.5613425925925925E-2</v>
      </c>
      <c r="D13" s="5" t="str">
        <f>IF(B13="","",VLOOKUP(B13,[1]inscriptions!$A$7:$B$474,2,0))</f>
        <v>Bouchet</v>
      </c>
      <c r="E13" s="5" t="str">
        <f>IF(B13="","",VLOOKUP(B13,[1]inscriptions!$A$7:$C$474,3,0))</f>
        <v>Ludovic</v>
      </c>
      <c r="F13" s="6" t="str">
        <f>IF(B13="","",VLOOKUP(B13,[1]inscriptions!$A$7:$H$474,8,0))</f>
        <v>SEH</v>
      </c>
      <c r="G13" s="1"/>
      <c r="H13" s="1"/>
    </row>
    <row r="14" spans="1:12" hidden="1" x14ac:dyDescent="0.25">
      <c r="A14" s="9">
        <f t="shared" ref="A14:A77" si="0">IF(C14="","",A13+1)</f>
        <v>11</v>
      </c>
      <c r="B14" s="10">
        <v>143</v>
      </c>
      <c r="C14" s="8">
        <v>2.5694444444444447E-2</v>
      </c>
      <c r="D14" s="5" t="s">
        <v>28</v>
      </c>
      <c r="E14" s="5" t="s">
        <v>29</v>
      </c>
      <c r="F14" s="6" t="s">
        <v>17</v>
      </c>
      <c r="G14" s="1"/>
      <c r="H14" s="1"/>
    </row>
    <row r="15" spans="1:12" x14ac:dyDescent="0.25">
      <c r="A15" s="9">
        <f t="shared" si="0"/>
        <v>12</v>
      </c>
      <c r="B15" s="10">
        <v>187</v>
      </c>
      <c r="C15" s="8">
        <v>2.5798611111111109E-2</v>
      </c>
      <c r="D15" s="5" t="str">
        <f>IF(B15="","",VLOOKUP(B15,[1]inscriptions!$A$7:$B$474,2,0))</f>
        <v>Adnin</v>
      </c>
      <c r="E15" s="5" t="str">
        <f>IF(B15="","",VLOOKUP(B15,[1]inscriptions!$A$7:$C$474,3,0))</f>
        <v>Jérome</v>
      </c>
      <c r="F15" s="6" t="str">
        <f>IF(B15="","",VLOOKUP(B15,[1]inscriptions!$A$7:$H$474,8,0))</f>
        <v>SEH</v>
      </c>
      <c r="G15" s="1"/>
      <c r="H15" s="1"/>
    </row>
    <row r="16" spans="1:12" x14ac:dyDescent="0.25">
      <c r="A16" s="9">
        <f t="shared" si="0"/>
        <v>13</v>
      </c>
      <c r="B16" s="10">
        <v>167</v>
      </c>
      <c r="C16" s="8">
        <v>2.5891203703703704E-2</v>
      </c>
      <c r="D16" s="5" t="str">
        <f>IF(B16="","",VLOOKUP(B16,[1]inscriptions!$A$7:$B$474,2,0))</f>
        <v>Aubineau</v>
      </c>
      <c r="E16" s="5" t="str">
        <f>IF(B16="","",VLOOKUP(B16,[1]inscriptions!$A$7:$C$474,3,0))</f>
        <v>Sebastien</v>
      </c>
      <c r="F16" s="6" t="str">
        <f>IF(B16="","",VLOOKUP(B16,[1]inscriptions!$A$7:$H$474,8,0))</f>
        <v>SEH</v>
      </c>
      <c r="G16" s="1"/>
      <c r="H16" s="1"/>
    </row>
    <row r="17" spans="1:8" x14ac:dyDescent="0.25">
      <c r="A17" s="9">
        <f t="shared" si="0"/>
        <v>14</v>
      </c>
      <c r="B17" s="10">
        <v>173</v>
      </c>
      <c r="C17" s="8">
        <v>2.5972222222222219E-2</v>
      </c>
      <c r="D17" s="5" t="str">
        <f>IF(B17="","",VLOOKUP(B17,[1]inscriptions!$A$7:$B$474,2,0))</f>
        <v>Braud</v>
      </c>
      <c r="E17" s="5" t="str">
        <f>IF(B17="","",VLOOKUP(B17,[1]inscriptions!$A$7:$C$474,3,0))</f>
        <v>Vincent</v>
      </c>
      <c r="F17" s="6" t="str">
        <f>IF(B17="","",VLOOKUP(B17,[1]inscriptions!$A$7:$H$474,8,0))</f>
        <v>SEH</v>
      </c>
      <c r="G17" s="1"/>
      <c r="H17" s="1"/>
    </row>
    <row r="18" spans="1:8" x14ac:dyDescent="0.25">
      <c r="A18" s="9">
        <f t="shared" si="0"/>
        <v>15</v>
      </c>
      <c r="B18" s="10">
        <v>253</v>
      </c>
      <c r="C18" s="8">
        <v>2.6087962962962966E-2</v>
      </c>
      <c r="D18" s="5" t="str">
        <f>IF(B18="","",VLOOKUP(B18,[1]inscriptions!$A$7:$B$474,2,0))</f>
        <v>Bourdon</v>
      </c>
      <c r="E18" s="5" t="str">
        <f>IF(B18="","",VLOOKUP(B18,[1]inscriptions!$A$7:$C$474,3,0))</f>
        <v>David</v>
      </c>
      <c r="F18" s="6" t="str">
        <f>IF(B18="","",VLOOKUP(B18,[1]inscriptions!$A$7:$H$474,8,0))</f>
        <v>SEH</v>
      </c>
      <c r="G18" s="1"/>
      <c r="H18" s="1"/>
    </row>
    <row r="19" spans="1:8" hidden="1" x14ac:dyDescent="0.25">
      <c r="A19" s="9">
        <f t="shared" si="0"/>
        <v>16</v>
      </c>
      <c r="B19" s="10">
        <v>459</v>
      </c>
      <c r="C19" s="8">
        <v>2.613425925925926E-2</v>
      </c>
      <c r="D19" s="5" t="str">
        <f>IF(B19="","",VLOOKUP(B19,[1]inscriptions!$A$7:$B$474,2,0))</f>
        <v>Patarin</v>
      </c>
      <c r="E19" s="5" t="str">
        <f>IF(B19="","",VLOOKUP(B19,[1]inscriptions!$A$7:$C$474,3,0))</f>
        <v>David</v>
      </c>
      <c r="F19" s="6" t="e">
        <f>IF(B19="","",VLOOKUP(B19,[1]inscriptions!$A$7:$H$474,8,0))</f>
        <v>#N/A</v>
      </c>
      <c r="G19" s="1"/>
      <c r="H19" s="1"/>
    </row>
    <row r="20" spans="1:8" hidden="1" x14ac:dyDescent="0.25">
      <c r="A20" s="9">
        <f t="shared" si="0"/>
        <v>17</v>
      </c>
      <c r="B20" s="10">
        <v>245</v>
      </c>
      <c r="C20" s="8">
        <v>2.6168981481481477E-2</v>
      </c>
      <c r="D20" s="5" t="str">
        <f>IF(B20="","",VLOOKUP(B20,[1]inscriptions!$A$7:$B$474,2,0))</f>
        <v>Griette</v>
      </c>
      <c r="E20" s="5" t="str">
        <f>IF(B20="","",VLOOKUP(B20,[1]inscriptions!$A$7:$C$474,3,0))</f>
        <v>Fabien</v>
      </c>
      <c r="F20" s="6" t="str">
        <f>IF(B20="","",VLOOKUP(B20,[1]inscriptions!$A$7:$H$474,8,0))</f>
        <v>V1H</v>
      </c>
      <c r="G20" s="1"/>
      <c r="H20" s="1"/>
    </row>
    <row r="21" spans="1:8" hidden="1" x14ac:dyDescent="0.25">
      <c r="A21" s="9">
        <f t="shared" si="0"/>
        <v>18</v>
      </c>
      <c r="B21" s="10">
        <v>165</v>
      </c>
      <c r="C21" s="8">
        <v>2.6203703703703705E-2</v>
      </c>
      <c r="D21" s="5" t="str">
        <f>IF(B21="","",VLOOKUP(B21,[1]inscriptions!$A$7:$B$474,2,0))</f>
        <v>Chataigner</v>
      </c>
      <c r="E21" s="5" t="str">
        <f>IF(B21="","",VLOOKUP(B21,[1]inscriptions!$A$7:$C$474,3,0))</f>
        <v>Daniel</v>
      </c>
      <c r="F21" s="6" t="str">
        <f>IF(B21="","",VLOOKUP(B21,[1]inscriptions!$A$7:$H$474,8,0))</f>
        <v>V2H</v>
      </c>
      <c r="G21" s="1"/>
      <c r="H21" s="1"/>
    </row>
    <row r="22" spans="1:8" x14ac:dyDescent="0.25">
      <c r="A22" s="9">
        <f t="shared" si="0"/>
        <v>19</v>
      </c>
      <c r="B22" s="10">
        <v>126</v>
      </c>
      <c r="C22" s="8">
        <v>2.6273148148148153E-2</v>
      </c>
      <c r="D22" s="5" t="s">
        <v>30</v>
      </c>
      <c r="E22" s="5" t="s">
        <v>31</v>
      </c>
      <c r="F22" s="6" t="s">
        <v>8</v>
      </c>
      <c r="G22" s="1"/>
      <c r="H22" s="1"/>
    </row>
    <row r="23" spans="1:8" x14ac:dyDescent="0.25">
      <c r="A23" s="9">
        <f t="shared" si="0"/>
        <v>20</v>
      </c>
      <c r="B23" s="10">
        <v>435</v>
      </c>
      <c r="C23" s="8">
        <v>2.6539351851851852E-2</v>
      </c>
      <c r="D23" s="5" t="str">
        <f>IF(B23="","",VLOOKUP(B23,[1]inscriptions!$A$7:$B$474,2,0))</f>
        <v>Boucher</v>
      </c>
      <c r="E23" s="5" t="str">
        <f>IF(B23="","",VLOOKUP(B23,[1]inscriptions!$A$7:$C$474,3,0))</f>
        <v>Ismael</v>
      </c>
      <c r="F23" s="6" t="str">
        <f>IF(B23="","",VLOOKUP(B23,[1]inscriptions!$A$7:$H$474,8,0))</f>
        <v>SEH</v>
      </c>
      <c r="G23" s="1"/>
      <c r="H23" s="1"/>
    </row>
    <row r="24" spans="1:8" hidden="1" x14ac:dyDescent="0.25">
      <c r="A24" s="9">
        <f t="shared" si="0"/>
        <v>21</v>
      </c>
      <c r="B24" s="10">
        <v>272</v>
      </c>
      <c r="C24" s="8">
        <v>2.6562499999999999E-2</v>
      </c>
      <c r="D24" s="5" t="str">
        <f>IF(B24="","",VLOOKUP(B24,[1]inscriptions!$A$7:$B$474,2,0))</f>
        <v>Vautier</v>
      </c>
      <c r="E24" s="5" t="str">
        <f>IF(B24="","",VLOOKUP(B24,[1]inscriptions!$A$7:$C$474,3,0))</f>
        <v>Emeric</v>
      </c>
      <c r="F24" s="6" t="str">
        <f>IF(B24="","",VLOOKUP(B24,[1]inscriptions!$A$7:$H$474,8,0))</f>
        <v>V1H</v>
      </c>
      <c r="G24" s="1"/>
      <c r="H24" s="1"/>
    </row>
    <row r="25" spans="1:8" x14ac:dyDescent="0.25">
      <c r="A25" s="9">
        <f t="shared" si="0"/>
        <v>22</v>
      </c>
      <c r="B25" s="10">
        <v>455</v>
      </c>
      <c r="C25" s="8">
        <v>2.6562499999999999E-2</v>
      </c>
      <c r="D25" s="5" t="str">
        <f>IF(B25="","",VLOOKUP(B25,[1]inscriptions!$A$7:$B$474,2,0))</f>
        <v>Nunes</v>
      </c>
      <c r="E25" s="5" t="str">
        <f>IF(B25="","",VLOOKUP(B25,[1]inscriptions!$A$7:$C$474,3,0))</f>
        <v>Mario</v>
      </c>
      <c r="F25" s="6" t="str">
        <f>IF(B25="","",VLOOKUP(B25,[1]inscriptions!$A$7:$H$474,8,0))</f>
        <v>SEH</v>
      </c>
      <c r="G25" s="1"/>
      <c r="H25" s="1"/>
    </row>
    <row r="26" spans="1:8" x14ac:dyDescent="0.25">
      <c r="A26" s="9">
        <f t="shared" si="0"/>
        <v>23</v>
      </c>
      <c r="B26" s="10">
        <v>140</v>
      </c>
      <c r="C26" s="8">
        <v>2.6585648148148146E-2</v>
      </c>
      <c r="D26" s="5" t="s">
        <v>25</v>
      </c>
      <c r="E26" s="5" t="s">
        <v>26</v>
      </c>
      <c r="F26" s="6" t="s">
        <v>8</v>
      </c>
      <c r="G26" s="1"/>
      <c r="H26" s="1"/>
    </row>
    <row r="27" spans="1:8" hidden="1" x14ac:dyDescent="0.25">
      <c r="A27" s="9">
        <f t="shared" si="0"/>
        <v>24</v>
      </c>
      <c r="B27" s="10">
        <v>443</v>
      </c>
      <c r="C27" s="8">
        <v>2.6678240740740738E-2</v>
      </c>
      <c r="D27" s="5" t="str">
        <f>IF(B27="","",VLOOKUP(B27,[1]inscriptions!$A$7:$B$474,2,0))</f>
        <v>Bonnin</v>
      </c>
      <c r="E27" s="5" t="str">
        <f>IF(B27="","",VLOOKUP(B27,[1]inscriptions!$A$7:$C$474,3,0))</f>
        <v>Cyril</v>
      </c>
      <c r="F27" s="6" t="str">
        <f>IF(B27="","",VLOOKUP(B27,[1]inscriptions!$A$7:$H$474,8,0))</f>
        <v>V1H</v>
      </c>
      <c r="G27" s="1"/>
      <c r="H27" s="1"/>
    </row>
    <row r="28" spans="1:8" hidden="1" x14ac:dyDescent="0.25">
      <c r="A28" s="9">
        <f t="shared" si="0"/>
        <v>25</v>
      </c>
      <c r="B28" s="10">
        <v>393</v>
      </c>
      <c r="C28" s="8">
        <v>2.6724537037037036E-2</v>
      </c>
      <c r="D28" s="5" t="str">
        <f>IF(B28="","",VLOOKUP(B28,[1]inscriptions!$A$7:$B$474,2,0))</f>
        <v>Raposo</v>
      </c>
      <c r="E28" s="5" t="str">
        <f>IF(B28="","",VLOOKUP(B28,[1]inscriptions!$A$7:$C$474,3,0))</f>
        <v>Carlos</v>
      </c>
      <c r="F28" s="6" t="str">
        <f>IF(B28="","",VLOOKUP(B28,[1]inscriptions!$A$7:$H$474,8,0))</f>
        <v>V1H</v>
      </c>
      <c r="G28" s="1"/>
      <c r="H28" s="1"/>
    </row>
    <row r="29" spans="1:8" hidden="1" x14ac:dyDescent="0.25">
      <c r="A29" s="9">
        <f t="shared" si="0"/>
        <v>26</v>
      </c>
      <c r="B29" s="10">
        <v>465</v>
      </c>
      <c r="C29" s="8">
        <v>2.6828703703703702E-2</v>
      </c>
      <c r="D29" s="5" t="str">
        <f>IF(B29="","",VLOOKUP(B29,[1]inscriptions!$A$7:$B$474,2,0))</f>
        <v>Fonton</v>
      </c>
      <c r="E29" s="5" t="str">
        <f>IF(B29="","",VLOOKUP(B29,[1]inscriptions!$A$7:$C$474,3,0))</f>
        <v>Olivier</v>
      </c>
      <c r="F29" s="6" t="str">
        <f>IF(B29="","",VLOOKUP(B29,[1]inscriptions!$A$7:$H$474,8,0))</f>
        <v>V1H</v>
      </c>
      <c r="G29" s="1"/>
      <c r="H29" s="1"/>
    </row>
    <row r="30" spans="1:8" x14ac:dyDescent="0.25">
      <c r="A30" s="9">
        <f t="shared" si="0"/>
        <v>27</v>
      </c>
      <c r="B30" s="10">
        <v>164</v>
      </c>
      <c r="C30" s="8">
        <v>2.6944444444444441E-2</v>
      </c>
      <c r="D30" s="5" t="str">
        <f>IF(B30="","",VLOOKUP(B30,[1]inscriptions!$A$7:$B$474,2,0))</f>
        <v>Doré</v>
      </c>
      <c r="E30" s="5" t="str">
        <f>IF(B30="","",VLOOKUP(B30,[1]inscriptions!$A$7:$C$474,3,0))</f>
        <v>Anthony</v>
      </c>
      <c r="F30" s="6" t="str">
        <f>IF(B30="","",VLOOKUP(B30,[1]inscriptions!$A$7:$H$474,8,0))</f>
        <v>SEH</v>
      </c>
      <c r="G30" s="1"/>
      <c r="H30" s="1"/>
    </row>
    <row r="31" spans="1:8" x14ac:dyDescent="0.25">
      <c r="A31" s="9">
        <f t="shared" si="0"/>
        <v>28</v>
      </c>
      <c r="B31" s="10">
        <v>176</v>
      </c>
      <c r="C31" s="8">
        <v>2.7013888888888889E-2</v>
      </c>
      <c r="D31" s="5" t="str">
        <f>IF(B31="","",VLOOKUP(B31,[1]inscriptions!$A$7:$B$474,2,0))</f>
        <v>Vayre</v>
      </c>
      <c r="E31" s="5" t="str">
        <f>IF(B31="","",VLOOKUP(B31,[1]inscriptions!$A$7:$C$474,3,0))</f>
        <v>Olivier</v>
      </c>
      <c r="F31" s="6" t="str">
        <f>IF(B31="","",VLOOKUP(B31,[1]inscriptions!$A$7:$H$474,8,0))</f>
        <v>SEH</v>
      </c>
      <c r="G31" s="1"/>
      <c r="H31" s="1"/>
    </row>
    <row r="32" spans="1:8" x14ac:dyDescent="0.25">
      <c r="A32" s="9">
        <f t="shared" si="0"/>
        <v>29</v>
      </c>
      <c r="B32" s="10">
        <v>186</v>
      </c>
      <c r="C32" s="8">
        <v>2.704861111111111E-2</v>
      </c>
      <c r="D32" s="5" t="str">
        <f>IF(B32="","",VLOOKUP(B32,[1]inscriptions!$A$7:$B$474,2,0))</f>
        <v>Brossard</v>
      </c>
      <c r="E32" s="5" t="str">
        <f>IF(B32="","",VLOOKUP(B32,[1]inscriptions!$A$7:$C$474,3,0))</f>
        <v>Julien</v>
      </c>
      <c r="F32" s="6" t="str">
        <f>IF(B32="","",VLOOKUP(B32,[1]inscriptions!$A$7:$H$474,8,0))</f>
        <v>SEH</v>
      </c>
      <c r="G32" s="1"/>
      <c r="H32" s="1"/>
    </row>
    <row r="33" spans="1:8" hidden="1" x14ac:dyDescent="0.25">
      <c r="A33" s="9">
        <f t="shared" si="0"/>
        <v>30</v>
      </c>
      <c r="B33" s="10">
        <v>447</v>
      </c>
      <c r="C33" s="8">
        <v>2.7071759259259257E-2</v>
      </c>
      <c r="D33" s="5" t="str">
        <f>IF(B33="","",VLOOKUP(B33,[1]inscriptions!$A$7:$B$474,2,0))</f>
        <v>Deborde</v>
      </c>
      <c r="E33" s="5" t="str">
        <f>IF(B33="","",VLOOKUP(B33,[1]inscriptions!$A$7:$C$474,3,0))</f>
        <v>Alain</v>
      </c>
      <c r="F33" s="6" t="str">
        <f>IF(B33="","",VLOOKUP(B33,[1]inscriptions!$A$7:$H$474,8,0))</f>
        <v>V2H</v>
      </c>
      <c r="G33" s="1"/>
      <c r="H33" s="1"/>
    </row>
    <row r="34" spans="1:8" hidden="1" x14ac:dyDescent="0.25">
      <c r="A34" s="9">
        <f t="shared" si="0"/>
        <v>31</v>
      </c>
      <c r="B34" s="10">
        <v>133</v>
      </c>
      <c r="C34" s="8">
        <v>2.7106481481481481E-2</v>
      </c>
      <c r="D34" s="5" t="s">
        <v>32</v>
      </c>
      <c r="E34" s="5" t="s">
        <v>33</v>
      </c>
      <c r="F34" s="6" t="s">
        <v>17</v>
      </c>
      <c r="G34" s="1"/>
      <c r="H34" s="1"/>
    </row>
    <row r="35" spans="1:8" hidden="1" x14ac:dyDescent="0.25">
      <c r="A35" s="9">
        <f t="shared" si="0"/>
        <v>32</v>
      </c>
      <c r="B35" s="10">
        <v>389</v>
      </c>
      <c r="C35" s="8">
        <v>2.7118055555555552E-2</v>
      </c>
      <c r="D35" s="5" t="str">
        <f>IF(B35="","",VLOOKUP(B35,[1]inscriptions!$A$7:$B$474,2,0))</f>
        <v>Chiquet</v>
      </c>
      <c r="E35" s="5" t="str">
        <f>IF(B35="","",VLOOKUP(B35,[1]inscriptions!$A$7:$C$474,3,0))</f>
        <v>Thierry</v>
      </c>
      <c r="F35" s="6" t="str">
        <f>IF(B35="","",VLOOKUP(B35,[1]inscriptions!$A$7:$H$474,8,0))</f>
        <v>V2H</v>
      </c>
      <c r="G35" s="1"/>
      <c r="H35" s="1"/>
    </row>
    <row r="36" spans="1:8" hidden="1" x14ac:dyDescent="0.25">
      <c r="A36" s="9">
        <f t="shared" si="0"/>
        <v>33</v>
      </c>
      <c r="B36" s="10">
        <v>437</v>
      </c>
      <c r="C36" s="8">
        <v>2.7164351851851853E-2</v>
      </c>
      <c r="D36" s="5" t="str">
        <f>IF(B36="","",VLOOKUP(B36,[1]inscriptions!$A$7:$B$474,2,0))</f>
        <v>Accent</v>
      </c>
      <c r="E36" s="5" t="str">
        <f>IF(B36="","",VLOOKUP(B36,[1]inscriptions!$A$7:$C$474,3,0))</f>
        <v>Hervé</v>
      </c>
      <c r="F36" s="6" t="str">
        <f>IF(B36="","",VLOOKUP(B36,[1]inscriptions!$A$7:$H$474,8,0))</f>
        <v>V2H</v>
      </c>
      <c r="G36" s="1"/>
      <c r="H36" s="1"/>
    </row>
    <row r="37" spans="1:8" hidden="1" x14ac:dyDescent="0.25">
      <c r="A37" s="9">
        <f t="shared" si="0"/>
        <v>34</v>
      </c>
      <c r="B37" s="10">
        <v>456</v>
      </c>
      <c r="C37" s="8">
        <v>2.71875E-2</v>
      </c>
      <c r="D37" s="5" t="str">
        <f>IF(B37="","",VLOOKUP(B37,[1]inscriptions!$A$7:$B$474,2,0))</f>
        <v>Boué</v>
      </c>
      <c r="E37" s="5" t="str">
        <f>IF(B37="","",VLOOKUP(B37,[1]inscriptions!$A$7:$C$474,3,0))</f>
        <v>Sébastien</v>
      </c>
      <c r="F37" s="6" t="e">
        <f>IF(B37="","",VLOOKUP(B37,[1]inscriptions!$A$7:$H$474,8,0))</f>
        <v>#N/A</v>
      </c>
      <c r="G37" s="1"/>
      <c r="H37" s="1"/>
    </row>
    <row r="38" spans="1:8" x14ac:dyDescent="0.25">
      <c r="A38" s="9">
        <f t="shared" si="0"/>
        <v>35</v>
      </c>
      <c r="B38" s="10">
        <v>111</v>
      </c>
      <c r="C38" s="8">
        <v>2.7210648148148147E-2</v>
      </c>
      <c r="D38" s="5" t="s">
        <v>34</v>
      </c>
      <c r="E38" s="5" t="s">
        <v>35</v>
      </c>
      <c r="F38" s="6" t="s">
        <v>8</v>
      </c>
      <c r="G38" s="1"/>
      <c r="H38" s="1"/>
    </row>
    <row r="39" spans="1:8" x14ac:dyDescent="0.25">
      <c r="A39" s="9">
        <f t="shared" si="0"/>
        <v>36</v>
      </c>
      <c r="B39" s="10">
        <v>423</v>
      </c>
      <c r="C39" s="8">
        <v>2.7222222222222228E-2</v>
      </c>
      <c r="D39" s="5" t="s">
        <v>36</v>
      </c>
      <c r="E39" s="5" t="s">
        <v>37</v>
      </c>
      <c r="F39" s="6" t="s">
        <v>8</v>
      </c>
      <c r="G39" s="1"/>
      <c r="H39" s="1"/>
    </row>
    <row r="40" spans="1:8" x14ac:dyDescent="0.25">
      <c r="A40" s="9">
        <f t="shared" si="0"/>
        <v>37</v>
      </c>
      <c r="B40" s="10">
        <v>251</v>
      </c>
      <c r="C40" s="8">
        <v>2.7488425925925927E-2</v>
      </c>
      <c r="D40" s="5" t="str">
        <f>IF(B40="","",VLOOKUP(B40,[1]inscriptions!$A$7:$B$474,2,0))</f>
        <v>Desmier</v>
      </c>
      <c r="E40" s="5" t="str">
        <f>IF(B40="","",VLOOKUP(B40,[1]inscriptions!$A$7:$C$474,3,0))</f>
        <v>Sylvain</v>
      </c>
      <c r="F40" s="6" t="str">
        <f>IF(B40="","",VLOOKUP(B40,[1]inscriptions!$A$7:$H$474,8,0))</f>
        <v>SEH</v>
      </c>
      <c r="G40" s="1"/>
      <c r="H40" s="1"/>
    </row>
    <row r="41" spans="1:8" hidden="1" x14ac:dyDescent="0.25">
      <c r="A41" s="9">
        <f t="shared" si="0"/>
        <v>38</v>
      </c>
      <c r="B41" s="10">
        <v>436</v>
      </c>
      <c r="C41" s="8">
        <v>2.75E-2</v>
      </c>
      <c r="D41" s="5" t="str">
        <f>IF(B41="","",VLOOKUP(B41,[1]inscriptions!$A$7:$B$474,2,0))</f>
        <v>Denis</v>
      </c>
      <c r="E41" s="5" t="str">
        <f>IF(B41="","",VLOOKUP(B41,[1]inscriptions!$A$7:$C$474,3,0))</f>
        <v>Jean-François</v>
      </c>
      <c r="F41" s="6" t="str">
        <f>IF(B41="","",VLOOKUP(B41,[1]inscriptions!$A$7:$H$474,8,0))</f>
        <v>V2H</v>
      </c>
      <c r="G41" s="1"/>
      <c r="H41" s="1"/>
    </row>
    <row r="42" spans="1:8" x14ac:dyDescent="0.25">
      <c r="A42" s="9">
        <f t="shared" si="0"/>
        <v>39</v>
      </c>
      <c r="B42" s="10">
        <v>491</v>
      </c>
      <c r="C42" s="8">
        <v>2.7592592592592596E-2</v>
      </c>
      <c r="D42" s="5" t="str">
        <f>IF(B42="","",VLOOKUP(B42,[1]inscriptions!$A$7:$B$474,2,0))</f>
        <v>Pelletier</v>
      </c>
      <c r="E42" s="5" t="str">
        <f>IF(B42="","",VLOOKUP(B42,[1]inscriptions!$A$7:$C$474,3,0))</f>
        <v>Benoit</v>
      </c>
      <c r="F42" s="6" t="str">
        <f>IF(B42="","",VLOOKUP(B42,[1]inscriptions!$A$7:$H$474,8,0))</f>
        <v>SEH</v>
      </c>
      <c r="G42" s="1"/>
      <c r="H42" s="1"/>
    </row>
    <row r="43" spans="1:8" x14ac:dyDescent="0.25">
      <c r="A43" s="9">
        <f t="shared" si="0"/>
        <v>40</v>
      </c>
      <c r="B43" s="10">
        <v>282</v>
      </c>
      <c r="C43" s="8">
        <v>2.7592592592592596E-2</v>
      </c>
      <c r="D43" s="5" t="str">
        <f>IF(B43="","",VLOOKUP(B43,[1]inscriptions!$A$7:$B$474,2,0))</f>
        <v>Chaignon</v>
      </c>
      <c r="E43" s="5" t="str">
        <f>IF(B43="","",VLOOKUP(B43,[1]inscriptions!$A$7:$C$474,3,0))</f>
        <v>Thomas</v>
      </c>
      <c r="F43" s="6" t="str">
        <f>IF(B43="","",VLOOKUP(B43,[1]inscriptions!$A$7:$H$474,8,0))</f>
        <v>SEH</v>
      </c>
      <c r="G43" s="1"/>
      <c r="H43" s="1"/>
    </row>
    <row r="44" spans="1:8" x14ac:dyDescent="0.25">
      <c r="A44" s="9">
        <f t="shared" si="0"/>
        <v>41</v>
      </c>
      <c r="B44" s="10">
        <v>324</v>
      </c>
      <c r="C44" s="8">
        <v>2.7662037037037041E-2</v>
      </c>
      <c r="D44" s="5" t="str">
        <f>IF(B44="","",VLOOKUP(B44,[1]inscriptions!$A$7:$B$474,2,0))</f>
        <v>Moronval</v>
      </c>
      <c r="E44" s="5" t="str">
        <f>IF(B44="","",VLOOKUP(B44,[1]inscriptions!$A$7:$C$474,3,0))</f>
        <v>Christophe</v>
      </c>
      <c r="F44" s="6" t="str">
        <f>IF(B44="","",VLOOKUP(B44,[1]inscriptions!$A$7:$H$474,8,0))</f>
        <v>SEH</v>
      </c>
      <c r="G44" s="1"/>
      <c r="H44" s="1"/>
    </row>
    <row r="45" spans="1:8" x14ac:dyDescent="0.25">
      <c r="A45" s="9">
        <f t="shared" si="0"/>
        <v>42</v>
      </c>
      <c r="B45" s="10">
        <v>101</v>
      </c>
      <c r="C45" s="8">
        <v>2.7835648148148151E-2</v>
      </c>
      <c r="D45" s="5" t="s">
        <v>38</v>
      </c>
      <c r="E45" s="5" t="s">
        <v>39</v>
      </c>
      <c r="F45" s="6" t="s">
        <v>8</v>
      </c>
      <c r="G45" s="1"/>
      <c r="H45" s="1"/>
    </row>
    <row r="46" spans="1:8" hidden="1" x14ac:dyDescent="0.25">
      <c r="A46" s="9">
        <f t="shared" si="0"/>
        <v>43</v>
      </c>
      <c r="B46" s="10">
        <v>484</v>
      </c>
      <c r="C46" s="8">
        <v>2.7916666666666669E-2</v>
      </c>
      <c r="D46" s="5" t="str">
        <f>IF(B46="","",VLOOKUP(B46,[1]inscriptions!$A$7:$B$474,2,0))</f>
        <v>Dubois</v>
      </c>
      <c r="E46" s="5" t="str">
        <f>IF(B46="","",VLOOKUP(B46,[1]inscriptions!$A$7:$C$474,3,0))</f>
        <v>Jerome</v>
      </c>
      <c r="F46" s="6" t="str">
        <f>IF(B46="","",VLOOKUP(B46,[1]inscriptions!$A$7:$H$474,8,0))</f>
        <v>V1H</v>
      </c>
      <c r="G46" s="1"/>
      <c r="H46" s="1"/>
    </row>
    <row r="47" spans="1:8" hidden="1" x14ac:dyDescent="0.25">
      <c r="A47" s="9">
        <f t="shared" si="0"/>
        <v>44</v>
      </c>
      <c r="B47" s="10">
        <v>406</v>
      </c>
      <c r="C47" s="8">
        <v>2.7962962962962964E-2</v>
      </c>
      <c r="D47" s="5" t="str">
        <f>IF(B47="","",VLOOKUP(B47,[1]inscriptions!$A$7:$B$474,2,0))</f>
        <v>Marchand</v>
      </c>
      <c r="E47" s="5" t="str">
        <f>IF(B47="","",VLOOKUP(B47,[1]inscriptions!$A$7:$C$474,3,0))</f>
        <v>Pascal</v>
      </c>
      <c r="F47" s="6" t="str">
        <f>IF(B47="","",VLOOKUP(B47,[1]inscriptions!$A$7:$H$474,8,0))</f>
        <v>V3H</v>
      </c>
      <c r="G47" s="1"/>
      <c r="H47" s="1"/>
    </row>
    <row r="48" spans="1:8" hidden="1" x14ac:dyDescent="0.25">
      <c r="A48" s="9">
        <f t="shared" si="0"/>
        <v>45</v>
      </c>
      <c r="B48" s="10">
        <v>207</v>
      </c>
      <c r="C48" s="8">
        <v>2.7986111111111111E-2</v>
      </c>
      <c r="D48" s="5" t="str">
        <f>IF(B48="","",VLOOKUP(B48,[1]inscriptions!$A$7:$B$474,2,0))</f>
        <v>Bouhet</v>
      </c>
      <c r="E48" s="5" t="str">
        <f>IF(B48="","",VLOOKUP(B48,[1]inscriptions!$A$7:$C$474,3,0))</f>
        <v>Jérôme</v>
      </c>
      <c r="F48" s="6" t="str">
        <f>IF(B48="","",VLOOKUP(B48,[1]inscriptions!$A$7:$H$474,8,0))</f>
        <v>V1H</v>
      </c>
      <c r="G48" s="1"/>
      <c r="H48" s="1"/>
    </row>
    <row r="49" spans="1:8" hidden="1" x14ac:dyDescent="0.25">
      <c r="A49" s="9">
        <f t="shared" si="0"/>
        <v>46</v>
      </c>
      <c r="B49" s="10">
        <v>285</v>
      </c>
      <c r="C49" s="8">
        <v>2.7997685185185184E-2</v>
      </c>
      <c r="D49" s="5" t="str">
        <f>IF(B49="","",VLOOKUP(B49,[1]inscriptions!$A$7:$B$474,2,0))</f>
        <v>Coirier</v>
      </c>
      <c r="E49" s="5" t="str">
        <f>IF(B49="","",VLOOKUP(B49,[1]inscriptions!$A$7:$C$474,3,0))</f>
        <v>Ludovic</v>
      </c>
      <c r="F49" s="6" t="str">
        <f>IF(B49="","",VLOOKUP(B49,[1]inscriptions!$A$7:$H$474,8,0))</f>
        <v>V1H</v>
      </c>
      <c r="G49" s="1"/>
      <c r="H49" s="1"/>
    </row>
    <row r="50" spans="1:8" hidden="1" x14ac:dyDescent="0.25">
      <c r="A50" s="9">
        <f t="shared" si="0"/>
        <v>47</v>
      </c>
      <c r="B50" s="10">
        <v>492</v>
      </c>
      <c r="C50" s="8">
        <v>2.8043981481481479E-2</v>
      </c>
      <c r="D50" s="5" t="str">
        <f>IF(B50="","",VLOOKUP(B50,[1]inscriptions!$A$7:$B$474,2,0))</f>
        <v>Boissinot</v>
      </c>
      <c r="E50" s="5" t="str">
        <f>IF(B50="","",VLOOKUP(B50,[1]inscriptions!$A$7:$C$474,3,0))</f>
        <v>Adrian</v>
      </c>
      <c r="F50" s="6" t="str">
        <f>IF(B50="","",VLOOKUP(B50,[1]inscriptions!$A$7:$H$474,8,0))</f>
        <v>ESH</v>
      </c>
      <c r="G50" s="1"/>
      <c r="H50" s="1"/>
    </row>
    <row r="51" spans="1:8" hidden="1" x14ac:dyDescent="0.25">
      <c r="A51" s="9">
        <f t="shared" si="0"/>
        <v>48</v>
      </c>
      <c r="B51" s="10">
        <v>458</v>
      </c>
      <c r="C51" s="8">
        <v>2.8055555555555556E-2</v>
      </c>
      <c r="D51" s="5" t="str">
        <f>IF(B51="","",VLOOKUP(B51,[1]inscriptions!$A$7:$B$474,2,0))</f>
        <v>Bregeon</v>
      </c>
      <c r="E51" s="5" t="str">
        <f>IF(B51="","",VLOOKUP(B51,[1]inscriptions!$A$7:$C$474,3,0))</f>
        <v>François</v>
      </c>
      <c r="F51" s="6" t="str">
        <f>IF(B51="","",VLOOKUP(B51,[1]inscriptions!$A$7:$H$474,8,0))</f>
        <v>V2H</v>
      </c>
      <c r="G51" s="1"/>
      <c r="H51" s="1"/>
    </row>
    <row r="52" spans="1:8" hidden="1" x14ac:dyDescent="0.25">
      <c r="A52" s="9">
        <f t="shared" si="0"/>
        <v>49</v>
      </c>
      <c r="B52" s="10">
        <v>451</v>
      </c>
      <c r="C52" s="8">
        <v>2.809027777777778E-2</v>
      </c>
      <c r="D52" s="5" t="str">
        <f>IF(B52="","",VLOOKUP(B52,[1]inscriptions!$A$7:$B$474,2,0))</f>
        <v>Poitiers</v>
      </c>
      <c r="E52" s="5" t="str">
        <f>IF(B52="","",VLOOKUP(B52,[1]inscriptions!$A$7:$C$474,3,0))</f>
        <v>christophe</v>
      </c>
      <c r="F52" s="6" t="str">
        <f>IF(B52="","",VLOOKUP(B52,[1]inscriptions!$A$7:$H$474,8,0))</f>
        <v>V1H</v>
      </c>
      <c r="G52" s="1"/>
      <c r="H52" s="1"/>
    </row>
    <row r="53" spans="1:8" x14ac:dyDescent="0.25">
      <c r="A53" s="9">
        <f t="shared" si="0"/>
        <v>50</v>
      </c>
      <c r="B53" s="10">
        <v>231</v>
      </c>
      <c r="C53" s="8">
        <v>2.826388888888889E-2</v>
      </c>
      <c r="D53" s="5" t="str">
        <f>IF(B53="","",VLOOKUP(B53,[1]inscriptions!$A$7:$B$474,2,0))</f>
        <v>Cottereau</v>
      </c>
      <c r="E53" s="5" t="str">
        <f>IF(B53="","",VLOOKUP(B53,[1]inscriptions!$A$7:$C$474,3,0))</f>
        <v>Alexandre</v>
      </c>
      <c r="F53" s="6" t="str">
        <f>IF(B53="","",VLOOKUP(B53,[1]inscriptions!$A$7:$H$474,8,0))</f>
        <v>SEH</v>
      </c>
      <c r="G53" s="1"/>
      <c r="H53" s="1"/>
    </row>
    <row r="54" spans="1:8" hidden="1" x14ac:dyDescent="0.25">
      <c r="A54" s="9">
        <f t="shared" si="0"/>
        <v>51</v>
      </c>
      <c r="B54" s="10">
        <v>461</v>
      </c>
      <c r="C54" s="8">
        <v>2.8356481481481483E-2</v>
      </c>
      <c r="D54" s="5" t="str">
        <f>IF(B54="","",VLOOKUP(B54,[1]inscriptions!$A$7:$B$474,2,0))</f>
        <v>Delhomme</v>
      </c>
      <c r="E54" s="5" t="str">
        <f>IF(B54="","",VLOOKUP(B54,[1]inscriptions!$A$7:$C$474,3,0))</f>
        <v>eric</v>
      </c>
      <c r="F54" s="6" t="str">
        <f>IF(B54="","",VLOOKUP(B54,[1]inscriptions!$A$7:$H$474,8,0))</f>
        <v>V1H</v>
      </c>
      <c r="G54" s="1"/>
      <c r="H54" s="1"/>
    </row>
    <row r="55" spans="1:8" hidden="1" x14ac:dyDescent="0.25">
      <c r="A55" s="9">
        <f t="shared" si="0"/>
        <v>52</v>
      </c>
      <c r="B55" s="10">
        <v>298</v>
      </c>
      <c r="C55" s="8">
        <v>2.8506944444444442E-2</v>
      </c>
      <c r="D55" s="5" t="str">
        <f>IF(B55="","",VLOOKUP(B55,[1]inscriptions!$A$7:$B$474,2,0))</f>
        <v>Airvault</v>
      </c>
      <c r="E55" s="5" t="str">
        <f>IF(B55="","",VLOOKUP(B55,[1]inscriptions!$A$7:$C$474,3,0))</f>
        <v>Jean luc</v>
      </c>
      <c r="F55" s="6" t="str">
        <f>IF(B55="","",VLOOKUP(B55,[1]inscriptions!$A$7:$H$474,8,0))</f>
        <v>V3H</v>
      </c>
      <c r="G55" s="1"/>
      <c r="H55" s="1"/>
    </row>
    <row r="56" spans="1:8" x14ac:dyDescent="0.25">
      <c r="A56" s="9">
        <f t="shared" si="0"/>
        <v>53</v>
      </c>
      <c r="B56" s="10">
        <v>129</v>
      </c>
      <c r="C56" s="8">
        <v>2.8773148148148145E-2</v>
      </c>
      <c r="D56" s="5" t="s">
        <v>40</v>
      </c>
      <c r="E56" s="5" t="s">
        <v>41</v>
      </c>
      <c r="F56" s="6" t="s">
        <v>8</v>
      </c>
      <c r="G56" s="1"/>
      <c r="H56" s="1"/>
    </row>
    <row r="57" spans="1:8" hidden="1" x14ac:dyDescent="0.25">
      <c r="A57" s="9">
        <f t="shared" si="0"/>
        <v>54</v>
      </c>
      <c r="B57" s="10">
        <v>264</v>
      </c>
      <c r="C57" s="8">
        <v>2.8773148148148145E-2</v>
      </c>
      <c r="D57" s="5" t="str">
        <f>IF(B57="","",VLOOKUP(B57,[1]inscriptions!$A$7:$B$474,2,0))</f>
        <v>Rossard</v>
      </c>
      <c r="E57" s="5" t="str">
        <f>IF(B57="","",VLOOKUP(B57,[1]inscriptions!$A$7:$C$474,3,0))</f>
        <v>Emmanuel</v>
      </c>
      <c r="F57" s="6" t="str">
        <f>IF(B57="","",VLOOKUP(B57,[1]inscriptions!$A$7:$H$474,8,0))</f>
        <v>V1H</v>
      </c>
      <c r="G57" s="1"/>
      <c r="H57" s="1"/>
    </row>
    <row r="58" spans="1:8" x14ac:dyDescent="0.25">
      <c r="A58" s="9">
        <f t="shared" si="0"/>
        <v>55</v>
      </c>
      <c r="B58" s="10">
        <v>182</v>
      </c>
      <c r="C58" s="8">
        <v>2.8784722222222225E-2</v>
      </c>
      <c r="D58" s="5" t="str">
        <f>IF(B58="","",VLOOKUP(B58,[1]inscriptions!$A$7:$B$474,2,0))</f>
        <v>Machura</v>
      </c>
      <c r="E58" s="5" t="str">
        <f>IF(B58="","",VLOOKUP(B58,[1]inscriptions!$A$7:$C$474,3,0))</f>
        <v>Denis</v>
      </c>
      <c r="F58" s="6" t="str">
        <f>IF(B58="","",VLOOKUP(B58,[1]inscriptions!$A$7:$H$474,8,0))</f>
        <v>SEH</v>
      </c>
      <c r="G58" s="1"/>
      <c r="H58" s="1"/>
    </row>
    <row r="59" spans="1:8" hidden="1" x14ac:dyDescent="0.25">
      <c r="A59" s="9">
        <f t="shared" si="0"/>
        <v>56</v>
      </c>
      <c r="B59" s="10">
        <v>110</v>
      </c>
      <c r="C59" s="8">
        <v>2.883101851851852E-2</v>
      </c>
      <c r="D59" s="5" t="s">
        <v>42</v>
      </c>
      <c r="E59" s="5" t="s">
        <v>43</v>
      </c>
      <c r="F59" s="6" t="s">
        <v>17</v>
      </c>
      <c r="G59" s="1"/>
      <c r="H59" s="1"/>
    </row>
    <row r="60" spans="1:8" hidden="1" x14ac:dyDescent="0.25">
      <c r="A60" s="9">
        <f t="shared" si="0"/>
        <v>57</v>
      </c>
      <c r="B60" s="10">
        <v>428</v>
      </c>
      <c r="C60" s="8">
        <v>2.8877314814814817E-2</v>
      </c>
      <c r="D60" s="5" t="str">
        <f>IF(B60="","",VLOOKUP(B60,[1]inscriptions!$A$7:$B$474,2,0))</f>
        <v>Tanguy</v>
      </c>
      <c r="E60" s="5" t="str">
        <f>IF(B60="","",VLOOKUP(B60,[1]inscriptions!$A$7:$C$474,3,0))</f>
        <v>Mathieu</v>
      </c>
      <c r="F60" s="6" t="str">
        <f>IF(B60="","",VLOOKUP(B60,[1]inscriptions!$A$7:$H$474,8,0))</f>
        <v>V1H</v>
      </c>
      <c r="G60" s="1"/>
      <c r="H60" s="1"/>
    </row>
    <row r="61" spans="1:8" hidden="1" x14ac:dyDescent="0.25">
      <c r="A61" s="9">
        <f t="shared" si="0"/>
        <v>58</v>
      </c>
      <c r="B61" s="10">
        <v>427</v>
      </c>
      <c r="C61" s="8">
        <v>2.8923611111111108E-2</v>
      </c>
      <c r="D61" s="5" t="str">
        <f>IF(B61="","",VLOOKUP(B61,[1]inscriptions!$A$7:$B$474,2,0))</f>
        <v>Durand</v>
      </c>
      <c r="E61" s="5" t="str">
        <f>IF(B61="","",VLOOKUP(B61,[1]inscriptions!$A$7:$C$474,3,0))</f>
        <v>Wilfried</v>
      </c>
      <c r="F61" s="6" t="str">
        <f>IF(B61="","",VLOOKUP(B61,[1]inscriptions!$A$7:$H$474,8,0))</f>
        <v>V1H</v>
      </c>
      <c r="G61" s="1"/>
      <c r="H61" s="1"/>
    </row>
    <row r="62" spans="1:8" hidden="1" x14ac:dyDescent="0.25">
      <c r="A62" s="9">
        <f t="shared" si="0"/>
        <v>59</v>
      </c>
      <c r="B62" s="10">
        <v>388</v>
      </c>
      <c r="C62" s="8">
        <v>2.8981481481481483E-2</v>
      </c>
      <c r="D62" s="5" t="str">
        <f>IF(B62="","",VLOOKUP(B62,[1]inscriptions!$A$7:$B$474,2,0))</f>
        <v>Joly</v>
      </c>
      <c r="E62" s="5" t="str">
        <f>IF(B62="","",VLOOKUP(B62,[1]inscriptions!$A$7:$C$474,3,0))</f>
        <v>Vincent</v>
      </c>
      <c r="F62" s="6" t="str">
        <f>IF(B62="","",VLOOKUP(B62,[1]inscriptions!$A$7:$H$474,8,0))</f>
        <v>V2H</v>
      </c>
      <c r="G62" s="1"/>
      <c r="H62" s="1"/>
    </row>
    <row r="63" spans="1:8" hidden="1" x14ac:dyDescent="0.25">
      <c r="A63" s="9">
        <f t="shared" si="0"/>
        <v>60</v>
      </c>
      <c r="B63" s="10">
        <v>262</v>
      </c>
      <c r="C63" s="8">
        <v>2.900462962962963E-2</v>
      </c>
      <c r="D63" s="5" t="str">
        <f>IF(B63="","",VLOOKUP(B63,[1]inscriptions!$A$7:$B$474,2,0))</f>
        <v>Morisset</v>
      </c>
      <c r="E63" s="5" t="str">
        <f>IF(B63="","",VLOOKUP(B63,[1]inscriptions!$A$7:$C$474,3,0))</f>
        <v>Jean-Paul</v>
      </c>
      <c r="F63" s="6" t="str">
        <f>IF(B63="","",VLOOKUP(B63,[1]inscriptions!$A$7:$H$474,8,0))</f>
        <v>V2H</v>
      </c>
      <c r="G63" s="1"/>
      <c r="H63" s="1"/>
    </row>
    <row r="64" spans="1:8" hidden="1" x14ac:dyDescent="0.25">
      <c r="A64" s="9">
        <f t="shared" si="0"/>
        <v>61</v>
      </c>
      <c r="B64" s="10">
        <v>396</v>
      </c>
      <c r="C64" s="8">
        <v>2.9085648148148149E-2</v>
      </c>
      <c r="D64" s="5" t="str">
        <f>IF(B64="","",VLOOKUP(B64,[1]inscriptions!$A$7:$B$474,2,0))</f>
        <v xml:space="preserve">Arnault </v>
      </c>
      <c r="E64" s="5" t="str">
        <f>IF(B64="","",VLOOKUP(B64,[1]inscriptions!$A$7:$C$474,3,0))</f>
        <v>Joel</v>
      </c>
      <c r="F64" s="6" t="str">
        <f>IF(B64="","",VLOOKUP(B64,[1]inscriptions!$A$7:$H$474,8,0))</f>
        <v>V2H</v>
      </c>
      <c r="G64" s="1"/>
      <c r="H64" s="1"/>
    </row>
    <row r="65" spans="1:8" hidden="1" x14ac:dyDescent="0.25">
      <c r="A65" s="9">
        <f t="shared" si="0"/>
        <v>62</v>
      </c>
      <c r="B65" s="10">
        <v>145</v>
      </c>
      <c r="C65" s="8">
        <v>2.9178240740740741E-2</v>
      </c>
      <c r="D65" s="5" t="s">
        <v>44</v>
      </c>
      <c r="E65" s="5" t="s">
        <v>45</v>
      </c>
      <c r="F65" s="6" t="s">
        <v>46</v>
      </c>
      <c r="G65" s="1"/>
      <c r="H65" s="1"/>
    </row>
    <row r="66" spans="1:8" x14ac:dyDescent="0.25">
      <c r="A66" s="9">
        <f t="shared" si="0"/>
        <v>63</v>
      </c>
      <c r="B66" s="10">
        <v>421</v>
      </c>
      <c r="C66" s="8">
        <v>2.9212962962962965E-2</v>
      </c>
      <c r="D66" s="5" t="str">
        <f>IF(B66="","",VLOOKUP(B66,[1]inscriptions!$A$7:$B$474,2,0))</f>
        <v>Lopes</v>
      </c>
      <c r="E66" s="5" t="str">
        <f>IF(B66="","",VLOOKUP(B66,[1]inscriptions!$A$7:$C$474,3,0))</f>
        <v>David</v>
      </c>
      <c r="F66" s="6" t="str">
        <f>IF(B66="","",VLOOKUP(B66,[1]inscriptions!$A$7:$H$474,8,0))</f>
        <v>SEH</v>
      </c>
      <c r="G66" s="1"/>
      <c r="H66" s="1"/>
    </row>
    <row r="67" spans="1:8" x14ac:dyDescent="0.25">
      <c r="A67" s="9">
        <f t="shared" si="0"/>
        <v>64</v>
      </c>
      <c r="B67" s="10">
        <v>258</v>
      </c>
      <c r="C67" s="8">
        <v>2.9224537037037038E-2</v>
      </c>
      <c r="D67" s="5" t="str">
        <f>IF(B67="","",VLOOKUP(B67,[1]inscriptions!$A$7:$B$474,2,0))</f>
        <v>Guimard</v>
      </c>
      <c r="E67" s="5" t="str">
        <f>IF(B67="","",VLOOKUP(B67,[1]inscriptions!$A$7:$C$474,3,0))</f>
        <v>William</v>
      </c>
      <c r="F67" s="6" t="str">
        <f>IF(B67="","",VLOOKUP(B67,[1]inscriptions!$A$7:$H$474,8,0))</f>
        <v>SEH</v>
      </c>
      <c r="G67" s="1"/>
      <c r="H67" s="1"/>
    </row>
    <row r="68" spans="1:8" x14ac:dyDescent="0.25">
      <c r="A68" s="9">
        <f t="shared" si="0"/>
        <v>65</v>
      </c>
      <c r="B68" s="10">
        <v>236</v>
      </c>
      <c r="C68" s="8">
        <v>2.9317129629629634E-2</v>
      </c>
      <c r="D68" s="5" t="str">
        <f>IF(B68="","",VLOOKUP(B68,[1]inscriptions!$A$7:$B$474,2,0))</f>
        <v>Hipeau</v>
      </c>
      <c r="E68" s="5" t="str">
        <f>IF(B68="","",VLOOKUP(B68,[1]inscriptions!$A$7:$C$474,3,0))</f>
        <v>Mathieu</v>
      </c>
      <c r="F68" s="6" t="str">
        <f>IF(B68="","",VLOOKUP(B68,[1]inscriptions!$A$7:$H$474,8,0))</f>
        <v>SEH</v>
      </c>
      <c r="G68" s="1"/>
      <c r="H68" s="1"/>
    </row>
    <row r="69" spans="1:8" hidden="1" x14ac:dyDescent="0.25">
      <c r="A69" s="9">
        <f t="shared" si="0"/>
        <v>66</v>
      </c>
      <c r="B69" s="10">
        <v>166</v>
      </c>
      <c r="C69" s="8">
        <v>2.9317129629629634E-2</v>
      </c>
      <c r="D69" s="5" t="str">
        <f>IF(B69="","",VLOOKUP(B69,[1]inscriptions!$A$7:$B$474,2,0))</f>
        <v>Larcher</v>
      </c>
      <c r="E69" s="5" t="str">
        <f>IF(B69="","",VLOOKUP(B69,[1]inscriptions!$A$7:$C$474,3,0))</f>
        <v>Régis</v>
      </c>
      <c r="F69" s="6" t="str">
        <f>IF(B69="","",VLOOKUP(B69,[1]inscriptions!$A$7:$H$474,8,0))</f>
        <v>V1H</v>
      </c>
      <c r="G69" s="1"/>
      <c r="H69" s="1"/>
    </row>
    <row r="70" spans="1:8" hidden="1" x14ac:dyDescent="0.25">
      <c r="A70" s="9">
        <f t="shared" si="0"/>
        <v>67</v>
      </c>
      <c r="B70" s="10">
        <v>244</v>
      </c>
      <c r="C70" s="8">
        <v>2.9409722222222223E-2</v>
      </c>
      <c r="D70" s="5" t="str">
        <f>IF(B70="","",VLOOKUP(B70,[1]inscriptions!$A$7:$B$474,2,0))</f>
        <v>Noel</v>
      </c>
      <c r="E70" s="5" t="str">
        <f>IF(B70="","",VLOOKUP(B70,[1]inscriptions!$A$7:$C$474,3,0))</f>
        <v>Philippe</v>
      </c>
      <c r="F70" s="6" t="str">
        <f>IF(B70="","",VLOOKUP(B70,[1]inscriptions!$A$7:$H$474,8,0))</f>
        <v>V1H</v>
      </c>
      <c r="G70" s="1"/>
      <c r="H70" s="1"/>
    </row>
    <row r="71" spans="1:8" hidden="1" x14ac:dyDescent="0.25">
      <c r="A71" s="9">
        <f t="shared" si="0"/>
        <v>68</v>
      </c>
      <c r="B71" s="10">
        <v>419</v>
      </c>
      <c r="C71" s="8">
        <v>2.943287037037037E-2</v>
      </c>
      <c r="D71" s="5" t="str">
        <f>IF(B71="","",VLOOKUP(B71,[1]inscriptions!$A$7:$B$474,2,0))</f>
        <v>Jegou</v>
      </c>
      <c r="E71" s="5" t="str">
        <f>IF(B71="","",VLOOKUP(B71,[1]inscriptions!$A$7:$C$474,3,0))</f>
        <v>Jean louis</v>
      </c>
      <c r="F71" s="6" t="str">
        <f>IF(B71="","",VLOOKUP(B71,[1]inscriptions!$A$7:$H$474,8,0))</f>
        <v>V2H</v>
      </c>
      <c r="G71" s="1"/>
      <c r="H71" s="1"/>
    </row>
    <row r="72" spans="1:8" hidden="1" x14ac:dyDescent="0.25">
      <c r="A72" s="9">
        <f t="shared" si="0"/>
        <v>69</v>
      </c>
      <c r="B72" s="10">
        <v>299</v>
      </c>
      <c r="C72" s="8">
        <v>2.943287037037037E-2</v>
      </c>
      <c r="D72" s="5" t="str">
        <f>IF(B72="","",VLOOKUP(B72,[1]inscriptions!$A$7:$B$474,2,0))</f>
        <v>Tallec</v>
      </c>
      <c r="E72" s="5" t="str">
        <f>IF(B72="","",VLOOKUP(B72,[1]inscriptions!$A$7:$C$474,3,0))</f>
        <v>Gilles</v>
      </c>
      <c r="F72" s="6" t="str">
        <f>IF(B72="","",VLOOKUP(B72,[1]inscriptions!$A$7:$H$474,8,0))</f>
        <v>V2H</v>
      </c>
      <c r="G72" s="1"/>
      <c r="H72" s="1"/>
    </row>
    <row r="73" spans="1:8" hidden="1" x14ac:dyDescent="0.25">
      <c r="A73" s="9">
        <f t="shared" si="0"/>
        <v>70</v>
      </c>
      <c r="B73" s="10">
        <v>449</v>
      </c>
      <c r="C73" s="8">
        <v>2.9456018518518517E-2</v>
      </c>
      <c r="D73" s="5" t="str">
        <f>IF(B73="","",VLOOKUP(B73,[1]inscriptions!$A$7:$B$474,2,0))</f>
        <v>Gascoin</v>
      </c>
      <c r="E73" s="5" t="str">
        <f>IF(B73="","",VLOOKUP(B73,[1]inscriptions!$A$7:$C$474,3,0))</f>
        <v>Stéphane</v>
      </c>
      <c r="F73" s="6" t="str">
        <f>IF(B73="","",VLOOKUP(B73,[1]inscriptions!$A$7:$H$474,8,0))</f>
        <v>V1H</v>
      </c>
      <c r="G73" s="1"/>
      <c r="H73" s="1"/>
    </row>
    <row r="74" spans="1:8" hidden="1" x14ac:dyDescent="0.25">
      <c r="A74" s="9">
        <f t="shared" si="0"/>
        <v>71</v>
      </c>
      <c r="B74" s="10">
        <v>95</v>
      </c>
      <c r="C74" s="8">
        <v>2.9537037037037039E-2</v>
      </c>
      <c r="D74" s="5"/>
      <c r="E74" s="5"/>
      <c r="F74" s="6"/>
      <c r="G74" s="1"/>
      <c r="H74" s="1"/>
    </row>
    <row r="75" spans="1:8" hidden="1" x14ac:dyDescent="0.25">
      <c r="A75" s="9">
        <f t="shared" si="0"/>
        <v>72</v>
      </c>
      <c r="B75" s="10">
        <v>261</v>
      </c>
      <c r="C75" s="8">
        <v>2.9664351851851855E-2</v>
      </c>
      <c r="D75" s="5" t="str">
        <f>IF(B75="","",VLOOKUP(B75,[1]inscriptions!$A$7:$B$474,2,0))</f>
        <v>Feutry</v>
      </c>
      <c r="E75" s="5" t="str">
        <f>IF(B75="","",VLOOKUP(B75,[1]inscriptions!$A$7:$C$474,3,0))</f>
        <v>Guy</v>
      </c>
      <c r="F75" s="6" t="str">
        <f>IF(B75="","",VLOOKUP(B75,[1]inscriptions!$A$7:$H$474,8,0))</f>
        <v>V2H</v>
      </c>
      <c r="G75" s="1"/>
      <c r="H75" s="1"/>
    </row>
    <row r="76" spans="1:8" hidden="1" x14ac:dyDescent="0.25">
      <c r="A76" s="9">
        <f t="shared" si="0"/>
        <v>73</v>
      </c>
      <c r="B76" s="10">
        <v>482</v>
      </c>
      <c r="C76" s="8">
        <v>2.9710648148148149E-2</v>
      </c>
      <c r="D76" s="5" t="str">
        <f>IF(B76="","",VLOOKUP(B76,[1]inscriptions!$A$7:$B$474,2,0))</f>
        <v>Lefort</v>
      </c>
      <c r="E76" s="5" t="str">
        <f>IF(B76="","",VLOOKUP(B76,[1]inscriptions!$A$7:$C$474,3,0))</f>
        <v>Christophe</v>
      </c>
      <c r="F76" s="6" t="str">
        <f>IF(B76="","",VLOOKUP(B76,[1]inscriptions!$A$7:$H$474,8,0))</f>
        <v>V2H</v>
      </c>
      <c r="G76" s="1"/>
      <c r="H76" s="1"/>
    </row>
    <row r="77" spans="1:8" hidden="1" x14ac:dyDescent="0.25">
      <c r="A77" s="9">
        <f t="shared" si="0"/>
        <v>74</v>
      </c>
      <c r="B77" s="10">
        <v>149</v>
      </c>
      <c r="C77" s="8">
        <v>2.9722222222222219E-2</v>
      </c>
      <c r="D77" s="5" t="s">
        <v>47</v>
      </c>
      <c r="E77" s="5" t="s">
        <v>48</v>
      </c>
      <c r="F77" s="6" t="s">
        <v>138</v>
      </c>
      <c r="G77" s="1"/>
      <c r="H77" s="1"/>
    </row>
    <row r="78" spans="1:8" hidden="1" x14ac:dyDescent="0.25">
      <c r="A78" s="9">
        <f t="shared" ref="A78:A141" si="1">IF(C78="","",A77+1)</f>
        <v>75</v>
      </c>
      <c r="B78" s="10"/>
      <c r="C78" s="8">
        <v>2.97337962962963E-2</v>
      </c>
      <c r="D78" s="5"/>
      <c r="E78" s="5"/>
      <c r="F78" s="6"/>
      <c r="G78" s="1"/>
      <c r="H78" s="1"/>
    </row>
    <row r="79" spans="1:8" hidden="1" x14ac:dyDescent="0.25">
      <c r="A79" s="9">
        <f t="shared" si="1"/>
        <v>76</v>
      </c>
      <c r="B79" s="10">
        <v>204</v>
      </c>
      <c r="C79" s="8">
        <v>2.9803240740740741E-2</v>
      </c>
      <c r="D79" s="5" t="str">
        <f>IF(B79="","",VLOOKUP(B79,[1]inscriptions!$A$7:$B$474,2,0))</f>
        <v>Jamin</v>
      </c>
      <c r="E79" s="5" t="str">
        <f>IF(B79="","",VLOOKUP(B79,[1]inscriptions!$A$7:$C$474,3,0))</f>
        <v>Emmanuel</v>
      </c>
      <c r="F79" s="6" t="str">
        <f>IF(B79="","",VLOOKUP(B79,[1]inscriptions!$A$7:$H$474,8,0))</f>
        <v>V1H</v>
      </c>
      <c r="G79" s="1"/>
      <c r="H79" s="1"/>
    </row>
    <row r="80" spans="1:8" hidden="1" x14ac:dyDescent="0.25">
      <c r="A80" s="9">
        <f t="shared" si="1"/>
        <v>77</v>
      </c>
      <c r="B80" s="10">
        <v>114</v>
      </c>
      <c r="C80" s="8">
        <v>2.990740740740741E-2</v>
      </c>
      <c r="D80" s="5" t="s">
        <v>49</v>
      </c>
      <c r="E80" s="5" t="s">
        <v>50</v>
      </c>
      <c r="F80" s="6" t="s">
        <v>17</v>
      </c>
      <c r="G80" s="1"/>
      <c r="H80" s="1"/>
    </row>
    <row r="81" spans="1:8" hidden="1" x14ac:dyDescent="0.25">
      <c r="A81" s="9">
        <f t="shared" si="1"/>
        <v>78</v>
      </c>
      <c r="B81" s="10">
        <v>450</v>
      </c>
      <c r="C81" s="8">
        <v>2.9988425925925922E-2</v>
      </c>
      <c r="D81" s="5" t="str">
        <f>IF(B81="","",VLOOKUP(B81,[1]inscriptions!$A$7:$B$474,2,0))</f>
        <v>Gaudrieller</v>
      </c>
      <c r="E81" s="5" t="str">
        <f>IF(B81="","",VLOOKUP(B81,[1]inscriptions!$A$7:$C$474,3,0))</f>
        <v>Remy</v>
      </c>
      <c r="F81" s="6" t="str">
        <f>IF(B81="","",VLOOKUP(B81,[1]inscriptions!$A$7:$H$474,8,0))</f>
        <v>V1H</v>
      </c>
      <c r="G81" s="1"/>
      <c r="H81" s="1"/>
    </row>
    <row r="82" spans="1:8" x14ac:dyDescent="0.25">
      <c r="A82" s="9">
        <f t="shared" si="1"/>
        <v>79</v>
      </c>
      <c r="B82" s="10">
        <v>135</v>
      </c>
      <c r="C82" s="8">
        <v>3.0034722222222223E-2</v>
      </c>
      <c r="D82" s="5" t="s">
        <v>51</v>
      </c>
      <c r="E82" s="5" t="s">
        <v>21</v>
      </c>
      <c r="F82" s="6" t="s">
        <v>8</v>
      </c>
      <c r="G82" s="1"/>
      <c r="H82" s="1"/>
    </row>
    <row r="83" spans="1:8" hidden="1" x14ac:dyDescent="0.25">
      <c r="A83" s="9">
        <f t="shared" si="1"/>
        <v>80</v>
      </c>
      <c r="B83" s="10">
        <v>181</v>
      </c>
      <c r="C83" s="8">
        <v>3.0243055555555554E-2</v>
      </c>
      <c r="D83" s="5" t="str">
        <f>IF(B83="","",VLOOKUP(B83,[1]inscriptions!$A$7:$B$474,2,0))</f>
        <v>Robin</v>
      </c>
      <c r="E83" s="5" t="str">
        <f>IF(B83="","",VLOOKUP(B83,[1]inscriptions!$A$7:$C$474,3,0))</f>
        <v>Hervé</v>
      </c>
      <c r="F83" s="6" t="str">
        <f>IF(B83="","",VLOOKUP(B83,[1]inscriptions!$A$7:$H$474,8,0))</f>
        <v>V1H</v>
      </c>
      <c r="G83" s="1"/>
      <c r="H83" s="1"/>
    </row>
    <row r="84" spans="1:8" x14ac:dyDescent="0.25">
      <c r="A84" s="9">
        <f t="shared" si="1"/>
        <v>81</v>
      </c>
      <c r="B84" s="10">
        <v>222</v>
      </c>
      <c r="C84" s="8">
        <v>3.0266203703703708E-2</v>
      </c>
      <c r="D84" s="5" t="str">
        <f>IF(B84="","",VLOOKUP(B84,[1]inscriptions!$A$7:$B$474,2,0))</f>
        <v>Porchet</v>
      </c>
      <c r="E84" s="5" t="str">
        <f>IF(B84="","",VLOOKUP(B84,[1]inscriptions!$A$7:$C$474,3,0))</f>
        <v>Jérome</v>
      </c>
      <c r="F84" s="6" t="str">
        <f>IF(B84="","",VLOOKUP(B84,[1]inscriptions!$A$7:$H$474,8,0))</f>
        <v>SEH</v>
      </c>
      <c r="G84" s="1"/>
      <c r="H84" s="1"/>
    </row>
    <row r="85" spans="1:8" hidden="1" x14ac:dyDescent="0.25">
      <c r="A85" s="9">
        <f t="shared" si="1"/>
        <v>82</v>
      </c>
      <c r="B85" s="10">
        <v>302</v>
      </c>
      <c r="C85" s="8">
        <v>3.0381944444444444E-2</v>
      </c>
      <c r="D85" s="5"/>
      <c r="E85" s="5"/>
      <c r="F85" s="6"/>
      <c r="G85" s="1"/>
      <c r="H85" s="1"/>
    </row>
    <row r="86" spans="1:8" hidden="1" x14ac:dyDescent="0.25">
      <c r="A86" s="9">
        <f t="shared" si="1"/>
        <v>83</v>
      </c>
      <c r="B86" s="10"/>
      <c r="C86" s="8">
        <v>3.0428240740740742E-2</v>
      </c>
      <c r="D86" s="5"/>
      <c r="E86" s="5"/>
      <c r="F86" s="6"/>
      <c r="G86" s="1"/>
      <c r="H86" s="1"/>
    </row>
    <row r="87" spans="1:8" hidden="1" x14ac:dyDescent="0.25">
      <c r="A87" s="9">
        <f t="shared" si="1"/>
        <v>84</v>
      </c>
      <c r="B87" s="10">
        <v>138</v>
      </c>
      <c r="C87" s="8">
        <v>3.0474537037037036E-2</v>
      </c>
      <c r="D87" s="5" t="s">
        <v>58</v>
      </c>
      <c r="E87" s="5" t="s">
        <v>59</v>
      </c>
      <c r="F87" s="6" t="s">
        <v>60</v>
      </c>
      <c r="G87" s="1"/>
      <c r="H87" s="1"/>
    </row>
    <row r="88" spans="1:8" x14ac:dyDescent="0.25">
      <c r="A88" s="9">
        <f t="shared" si="1"/>
        <v>85</v>
      </c>
      <c r="B88" s="10">
        <v>221</v>
      </c>
      <c r="C88" s="8">
        <v>3.0474537037037036E-2</v>
      </c>
      <c r="D88" s="5" t="str">
        <f>IF(B88="","",VLOOKUP(B88,[1]inscriptions!$A$7:$B$474,2,0))</f>
        <v>Brillouet</v>
      </c>
      <c r="E88" s="5" t="str">
        <f>IF(B88="","",VLOOKUP(B88,[1]inscriptions!$A$7:$C$474,3,0))</f>
        <v>Fabien</v>
      </c>
      <c r="F88" s="6" t="str">
        <f>IF(B88="","",VLOOKUP(B88,[1]inscriptions!$A$7:$H$474,8,0))</f>
        <v>SEH</v>
      </c>
      <c r="G88" s="1"/>
      <c r="H88" s="1"/>
    </row>
    <row r="89" spans="1:8" x14ac:dyDescent="0.25">
      <c r="A89" s="9">
        <f t="shared" si="1"/>
        <v>86</v>
      </c>
      <c r="B89" s="10">
        <v>108</v>
      </c>
      <c r="C89" s="8">
        <v>3.0486111111111113E-2</v>
      </c>
      <c r="D89" s="5" t="s">
        <v>52</v>
      </c>
      <c r="E89" s="5" t="s">
        <v>53</v>
      </c>
      <c r="F89" s="6" t="s">
        <v>8</v>
      </c>
      <c r="G89" s="1"/>
      <c r="H89" s="1"/>
    </row>
    <row r="90" spans="1:8" hidden="1" x14ac:dyDescent="0.25">
      <c r="A90" s="9">
        <f t="shared" si="1"/>
        <v>87</v>
      </c>
      <c r="B90" s="10"/>
      <c r="C90" s="8">
        <v>3.0486111111111113E-2</v>
      </c>
      <c r="D90" s="5"/>
      <c r="E90" s="5"/>
      <c r="F90" s="6"/>
      <c r="G90" s="1"/>
      <c r="H90" s="1"/>
    </row>
    <row r="91" spans="1:8" x14ac:dyDescent="0.25">
      <c r="A91" s="9">
        <f t="shared" si="1"/>
        <v>88</v>
      </c>
      <c r="B91" s="10">
        <v>499</v>
      </c>
      <c r="C91" s="8">
        <v>3.0486111111111113E-2</v>
      </c>
      <c r="D91" s="5" t="s">
        <v>54</v>
      </c>
      <c r="E91" s="5" t="s">
        <v>55</v>
      </c>
      <c r="F91" s="6" t="s">
        <v>8</v>
      </c>
      <c r="G91" s="1"/>
      <c r="H91" s="1"/>
    </row>
    <row r="92" spans="1:8" hidden="1" x14ac:dyDescent="0.25">
      <c r="A92" s="9">
        <f t="shared" si="1"/>
        <v>89</v>
      </c>
      <c r="B92" s="10">
        <v>448</v>
      </c>
      <c r="C92" s="8">
        <v>3.0497685185185183E-2</v>
      </c>
      <c r="D92" s="5" t="str">
        <f>IF(B92="","",VLOOKUP(B92,[1]inscriptions!$A$7:$B$474,2,0))</f>
        <v>Simon</v>
      </c>
      <c r="E92" s="5" t="str">
        <f>IF(B92="","",VLOOKUP(B92,[1]inscriptions!$A$7:$C$474,3,0))</f>
        <v>Joel</v>
      </c>
      <c r="F92" s="6" t="str">
        <f>IF(B92="","",VLOOKUP(B92,[1]inscriptions!$A$7:$H$474,8,0))</f>
        <v>V1H</v>
      </c>
      <c r="G92" s="1"/>
      <c r="H92" s="1"/>
    </row>
    <row r="93" spans="1:8" hidden="1" x14ac:dyDescent="0.25">
      <c r="A93" s="9">
        <f t="shared" si="1"/>
        <v>90</v>
      </c>
      <c r="B93" s="10">
        <v>481</v>
      </c>
      <c r="C93" s="8">
        <v>3.050925925925926E-2</v>
      </c>
      <c r="D93" s="5" t="str">
        <f>IF(B93="","",VLOOKUP(B93,[1]inscriptions!$A$7:$B$474,2,0))</f>
        <v>Grelard-noel</v>
      </c>
      <c r="E93" s="5" t="str">
        <f>IF(B93="","",VLOOKUP(B93,[1]inscriptions!$A$7:$C$474,3,0))</f>
        <v>Yannick</v>
      </c>
      <c r="F93" s="6" t="str">
        <f>IF(B93="","",VLOOKUP(B93,[1]inscriptions!$A$7:$H$474,8,0))</f>
        <v>V1H</v>
      </c>
      <c r="G93" s="1"/>
      <c r="H93" s="1"/>
    </row>
    <row r="94" spans="1:8" x14ac:dyDescent="0.25">
      <c r="A94" s="9">
        <f t="shared" si="1"/>
        <v>91</v>
      </c>
      <c r="B94" s="10">
        <v>188</v>
      </c>
      <c r="C94" s="8">
        <v>3.0567129629629628E-2</v>
      </c>
      <c r="D94" s="5" t="str">
        <f>IF(B94="","",VLOOKUP(B94,[1]inscriptions!$A$7:$B$474,2,0))</f>
        <v>Moreau</v>
      </c>
      <c r="E94" s="5" t="str">
        <f>IF(B94="","",VLOOKUP(B94,[1]inscriptions!$A$7:$C$474,3,0))</f>
        <v>Rodolphe</v>
      </c>
      <c r="F94" s="6" t="str">
        <f>IF(B94="","",VLOOKUP(B94,[1]inscriptions!$A$7:$H$474,8,0))</f>
        <v>SEH</v>
      </c>
      <c r="G94" s="1"/>
      <c r="H94" s="1"/>
    </row>
    <row r="95" spans="1:8" hidden="1" x14ac:dyDescent="0.25">
      <c r="A95" s="9">
        <f t="shared" si="1"/>
        <v>92</v>
      </c>
      <c r="B95" s="10">
        <v>360</v>
      </c>
      <c r="C95" s="8">
        <v>3.0624999999999999E-2</v>
      </c>
      <c r="D95" s="5" t="s">
        <v>40</v>
      </c>
      <c r="E95" s="5" t="s">
        <v>56</v>
      </c>
      <c r="F95" s="6" t="s">
        <v>57</v>
      </c>
      <c r="G95" s="1"/>
      <c r="H95" s="1"/>
    </row>
    <row r="96" spans="1:8" hidden="1" x14ac:dyDescent="0.25">
      <c r="A96" s="9">
        <f t="shared" si="1"/>
        <v>93</v>
      </c>
      <c r="B96" s="10">
        <v>249</v>
      </c>
      <c r="C96" s="8">
        <v>3.0624999999999999E-2</v>
      </c>
      <c r="D96" s="5" t="str">
        <f>IF(B96="","",VLOOKUP(B96,[1]inscriptions!$A$7:$B$474,2,0))</f>
        <v>Boutholeau</v>
      </c>
      <c r="E96" s="5" t="str">
        <f>IF(B96="","",VLOOKUP(B96,[1]inscriptions!$A$7:$C$474,3,0))</f>
        <v>Raphael</v>
      </c>
      <c r="F96" s="6" t="str">
        <f>IF(B96="","",VLOOKUP(B96,[1]inscriptions!$A$7:$H$474,8,0))</f>
        <v>V1H</v>
      </c>
      <c r="G96" s="1"/>
      <c r="H96" s="1"/>
    </row>
    <row r="97" spans="1:8" hidden="1" x14ac:dyDescent="0.25">
      <c r="A97" s="9">
        <f t="shared" si="1"/>
        <v>94</v>
      </c>
      <c r="B97" s="10">
        <v>342</v>
      </c>
      <c r="C97" s="8">
        <v>3.0636574074074076E-2</v>
      </c>
      <c r="D97" s="5" t="s">
        <v>30</v>
      </c>
      <c r="E97" s="5" t="s">
        <v>72</v>
      </c>
      <c r="F97" s="6" t="s">
        <v>17</v>
      </c>
      <c r="G97" s="1"/>
      <c r="H97" s="1"/>
    </row>
    <row r="98" spans="1:8" hidden="1" x14ac:dyDescent="0.25">
      <c r="A98" s="9">
        <f t="shared" si="1"/>
        <v>95</v>
      </c>
      <c r="B98" s="10">
        <v>360</v>
      </c>
      <c r="C98" s="8">
        <v>3.0671296296296294E-2</v>
      </c>
      <c r="D98" s="5"/>
      <c r="E98" s="5"/>
      <c r="F98" s="6"/>
      <c r="G98" s="1"/>
      <c r="H98" s="1"/>
    </row>
    <row r="99" spans="1:8" hidden="1" x14ac:dyDescent="0.25">
      <c r="A99" s="9">
        <f t="shared" si="1"/>
        <v>96</v>
      </c>
      <c r="B99" s="10"/>
      <c r="C99" s="8">
        <v>3.0752314814814816E-2</v>
      </c>
      <c r="D99" s="5"/>
      <c r="E99" s="5"/>
      <c r="F99" s="6"/>
      <c r="G99" s="1"/>
      <c r="H99" s="1"/>
    </row>
    <row r="100" spans="1:8" hidden="1" x14ac:dyDescent="0.25">
      <c r="A100" s="9">
        <f t="shared" si="1"/>
        <v>97</v>
      </c>
      <c r="B100" s="10">
        <v>473</v>
      </c>
      <c r="C100" s="8">
        <v>3.0752314814814816E-2</v>
      </c>
      <c r="D100" s="5" t="str">
        <f>IF(B100="","",VLOOKUP(B100,[1]inscriptions!$A$7:$B$474,2,0))</f>
        <v>Pallier</v>
      </c>
      <c r="E100" s="5" t="str">
        <f>IF(B100="","",VLOOKUP(B100,[1]inscriptions!$A$7:$C$474,3,0))</f>
        <v>Régis</v>
      </c>
      <c r="F100" s="6" t="str">
        <f>IF(B100="","",VLOOKUP(B100,[1]inscriptions!$A$7:$H$474,8,0))</f>
        <v>V1H</v>
      </c>
      <c r="G100" s="1"/>
      <c r="H100" s="1"/>
    </row>
    <row r="101" spans="1:8" hidden="1" x14ac:dyDescent="0.25">
      <c r="A101" s="9">
        <f t="shared" si="1"/>
        <v>98</v>
      </c>
      <c r="B101" s="10">
        <v>359</v>
      </c>
      <c r="C101" s="8">
        <v>3.0752314814814816E-2</v>
      </c>
      <c r="D101" s="5" t="str">
        <f>IF(B101="","",VLOOKUP(B101,[1]inscriptions!$A$7:$B$474,2,0))</f>
        <v>Willems</v>
      </c>
      <c r="E101" s="5" t="str">
        <f>IF(B101="","",VLOOKUP(B101,[1]inscriptions!$A$7:$C$474,3,0))</f>
        <v>Maria</v>
      </c>
      <c r="F101" s="6" t="str">
        <f>IF(B101="","",VLOOKUP(B101,[1]inscriptions!$A$7:$H$474,8,0))</f>
        <v>V2F</v>
      </c>
      <c r="G101" s="1"/>
      <c r="H101" s="1"/>
    </row>
    <row r="102" spans="1:8" hidden="1" x14ac:dyDescent="0.25">
      <c r="A102" s="9">
        <f t="shared" si="1"/>
        <v>99</v>
      </c>
      <c r="B102" s="10">
        <v>472</v>
      </c>
      <c r="C102" s="8">
        <v>3.0763888888888886E-2</v>
      </c>
      <c r="D102" s="5" t="str">
        <f>IF(B102="","",VLOOKUP(B102,[1]inscriptions!$A$7:$B$474,2,0))</f>
        <v>Botte</v>
      </c>
      <c r="E102" s="5" t="str">
        <f>IF(B102="","",VLOOKUP(B102,[1]inscriptions!$A$7:$C$474,3,0))</f>
        <v>Xavier</v>
      </c>
      <c r="F102" s="6" t="str">
        <f>IF(B102="","",VLOOKUP(B102,[1]inscriptions!$A$7:$H$474,8,0))</f>
        <v>V1H</v>
      </c>
      <c r="G102" s="1"/>
      <c r="H102" s="1"/>
    </row>
    <row r="103" spans="1:8" hidden="1" x14ac:dyDescent="0.25">
      <c r="A103" s="9">
        <f t="shared" si="1"/>
        <v>100</v>
      </c>
      <c r="B103" s="10">
        <v>122</v>
      </c>
      <c r="C103" s="8">
        <v>3.0821759259259257E-2</v>
      </c>
      <c r="D103" s="5" t="s">
        <v>102</v>
      </c>
      <c r="E103" s="5" t="s">
        <v>76</v>
      </c>
      <c r="F103" s="6" t="s">
        <v>17</v>
      </c>
      <c r="G103" s="1"/>
      <c r="H103" s="1"/>
    </row>
    <row r="104" spans="1:8" hidden="1" x14ac:dyDescent="0.25">
      <c r="A104" s="9">
        <f t="shared" si="1"/>
        <v>101</v>
      </c>
      <c r="B104" s="10">
        <v>96</v>
      </c>
      <c r="C104" s="8">
        <v>3.0833333333333334E-2</v>
      </c>
      <c r="D104" s="5"/>
      <c r="E104" s="5"/>
      <c r="F104" s="6"/>
      <c r="G104" s="1"/>
      <c r="H104" s="1"/>
    </row>
    <row r="105" spans="1:8" hidden="1" x14ac:dyDescent="0.25">
      <c r="A105" s="9">
        <f t="shared" si="1"/>
        <v>102</v>
      </c>
      <c r="B105" s="10">
        <v>495</v>
      </c>
      <c r="C105" s="8">
        <v>3.0833333333333334E-2</v>
      </c>
      <c r="D105" s="5"/>
      <c r="E105" s="5"/>
      <c r="F105" s="6"/>
      <c r="G105" s="1"/>
      <c r="H105" s="1"/>
    </row>
    <row r="106" spans="1:8" hidden="1" x14ac:dyDescent="0.25">
      <c r="A106" s="9">
        <f t="shared" si="1"/>
        <v>103</v>
      </c>
      <c r="B106" s="10">
        <v>452</v>
      </c>
      <c r="C106" s="8">
        <v>3.0868055555555555E-2</v>
      </c>
      <c r="D106" s="5" t="str">
        <f>IF(B106="","",VLOOKUP(B106,[1]inscriptions!$A$7:$B$474,2,0))</f>
        <v>Brand</v>
      </c>
      <c r="E106" s="5" t="str">
        <f>IF(B106="","",VLOOKUP(B106,[1]inscriptions!$A$7:$C$474,3,0))</f>
        <v>Raphael</v>
      </c>
      <c r="F106" s="6" t="s">
        <v>138</v>
      </c>
      <c r="G106" s="1"/>
      <c r="H106" s="1"/>
    </row>
    <row r="107" spans="1:8" x14ac:dyDescent="0.25">
      <c r="A107" s="9">
        <f t="shared" si="1"/>
        <v>104</v>
      </c>
      <c r="B107" s="10">
        <v>97</v>
      </c>
      <c r="C107" s="8">
        <v>3.0995370370370371E-2</v>
      </c>
      <c r="D107" s="5" t="s">
        <v>103</v>
      </c>
      <c r="E107" s="5" t="s">
        <v>55</v>
      </c>
      <c r="F107" s="6" t="s">
        <v>8</v>
      </c>
      <c r="G107" s="1"/>
      <c r="H107" s="1"/>
    </row>
    <row r="108" spans="1:8" hidden="1" x14ac:dyDescent="0.25">
      <c r="A108" s="9">
        <f t="shared" si="1"/>
        <v>105</v>
      </c>
      <c r="B108" s="10">
        <v>460</v>
      </c>
      <c r="C108" s="8">
        <v>3.1030092592592592E-2</v>
      </c>
      <c r="D108" s="5" t="str">
        <f>IF(B108="","",VLOOKUP(B108,[1]inscriptions!$A$7:$B$474,2,0))</f>
        <v>Peronnet</v>
      </c>
      <c r="E108" s="5" t="str">
        <f>IF(B108="","",VLOOKUP(B108,[1]inscriptions!$A$7:$C$474,3,0))</f>
        <v>Françoise</v>
      </c>
      <c r="F108" s="6" t="str">
        <f>IF(B108="","",VLOOKUP(B108,[1]inscriptions!$A$7:$H$474,8,0))</f>
        <v>SEF</v>
      </c>
      <c r="G108" s="1"/>
      <c r="H108" s="1"/>
    </row>
    <row r="109" spans="1:8" hidden="1" x14ac:dyDescent="0.25">
      <c r="A109" s="9">
        <f t="shared" si="1"/>
        <v>106</v>
      </c>
      <c r="B109" s="10">
        <v>432</v>
      </c>
      <c r="C109" s="8">
        <v>3.108796296296296E-2</v>
      </c>
      <c r="D109" s="5" t="str">
        <f>IF(B109="","",VLOOKUP(B109,[1]inscriptions!$A$7:$B$474,2,0))</f>
        <v>Laurier</v>
      </c>
      <c r="E109" s="5" t="str">
        <f>IF(B109="","",VLOOKUP(B109,[1]inscriptions!$A$7:$C$474,3,0))</f>
        <v>Thomas</v>
      </c>
      <c r="F109" s="6" t="str">
        <f>IF(B109="","",VLOOKUP(B109,[1]inscriptions!$A$7:$H$474,8,0))</f>
        <v>V1H</v>
      </c>
      <c r="G109" s="1"/>
      <c r="H109" s="1"/>
    </row>
    <row r="110" spans="1:8" hidden="1" x14ac:dyDescent="0.25">
      <c r="A110" s="9">
        <f t="shared" si="1"/>
        <v>107</v>
      </c>
      <c r="B110" s="10">
        <v>153</v>
      </c>
      <c r="C110" s="8">
        <v>3.1122685185185187E-2</v>
      </c>
      <c r="D110" s="5"/>
      <c r="E110" s="5"/>
      <c r="F110" s="6"/>
      <c r="G110" s="1"/>
      <c r="H110" s="1"/>
    </row>
    <row r="111" spans="1:8" x14ac:dyDescent="0.25">
      <c r="A111" s="9">
        <f t="shared" si="1"/>
        <v>108</v>
      </c>
      <c r="B111" s="10">
        <v>248</v>
      </c>
      <c r="C111" s="8">
        <v>3.1134259259259261E-2</v>
      </c>
      <c r="D111" s="5" t="str">
        <f>IF(B111="","",VLOOKUP(B111,[1]inscriptions!$A$7:$B$474,2,0))</f>
        <v>Gaillard</v>
      </c>
      <c r="E111" s="5" t="str">
        <f>IF(B111="","",VLOOKUP(B111,[1]inscriptions!$A$7:$C$474,3,0))</f>
        <v>David</v>
      </c>
      <c r="F111" s="6" t="str">
        <f>IF(B111="","",VLOOKUP(B111,[1]inscriptions!$A$7:$H$474,8,0))</f>
        <v>SEH</v>
      </c>
      <c r="G111" s="1"/>
      <c r="H111" s="1"/>
    </row>
    <row r="112" spans="1:8" hidden="1" x14ac:dyDescent="0.25">
      <c r="A112" s="9">
        <f t="shared" si="1"/>
        <v>109</v>
      </c>
      <c r="B112" s="10">
        <v>197</v>
      </c>
      <c r="C112" s="8">
        <v>3.1157407407407408E-2</v>
      </c>
      <c r="D112" s="5" t="str">
        <f>IF(B112="","",VLOOKUP(B112,[1]inscriptions!$A$7:$B$474,2,0))</f>
        <v>Sertillanges</v>
      </c>
      <c r="E112" s="5" t="str">
        <f>IF(B112="","",VLOOKUP(B112,[1]inscriptions!$A$7:$C$474,3,0))</f>
        <v>Stéphane</v>
      </c>
      <c r="F112" s="6" t="str">
        <f>IF(B112="","",VLOOKUP(B112,[1]inscriptions!$A$7:$H$474,8,0))</f>
        <v>V1H</v>
      </c>
      <c r="G112" s="1"/>
      <c r="H112" s="1"/>
    </row>
    <row r="113" spans="1:8" hidden="1" x14ac:dyDescent="0.25">
      <c r="A113" s="9">
        <f t="shared" si="1"/>
        <v>110</v>
      </c>
      <c r="B113" s="10">
        <v>242</v>
      </c>
      <c r="C113" s="8">
        <v>3.1192129629629629E-2</v>
      </c>
      <c r="D113" s="5" t="str">
        <f>IF(B113="","",VLOOKUP(B113,[1]inscriptions!$A$7:$B$474,2,0))</f>
        <v>Bonneau</v>
      </c>
      <c r="E113" s="5" t="str">
        <f>IF(B113="","",VLOOKUP(B113,[1]inscriptions!$A$7:$C$474,3,0))</f>
        <v>François</v>
      </c>
      <c r="F113" s="6" t="str">
        <f>IF(B113="","",VLOOKUP(B113,[1]inscriptions!$A$7:$H$474,8,0))</f>
        <v>V1H</v>
      </c>
      <c r="G113" s="1"/>
      <c r="H113" s="1"/>
    </row>
    <row r="114" spans="1:8" hidden="1" x14ac:dyDescent="0.25">
      <c r="A114" s="9">
        <f t="shared" si="1"/>
        <v>111</v>
      </c>
      <c r="B114" s="10">
        <v>453</v>
      </c>
      <c r="C114" s="8">
        <v>3.1226851851851853E-2</v>
      </c>
      <c r="D114" s="5" t="str">
        <f>IF(B114="","",VLOOKUP(B114,[1]inscriptions!$A$7:$B$474,2,0))</f>
        <v>Massard</v>
      </c>
      <c r="E114" s="5" t="str">
        <f>IF(B114="","",VLOOKUP(B114,[1]inscriptions!$A$7:$C$474,3,0))</f>
        <v>Christophe</v>
      </c>
      <c r="F114" s="6" t="str">
        <f>IF(B114="","",VLOOKUP(B114,[1]inscriptions!$A$7:$H$474,8,0))</f>
        <v>V2H</v>
      </c>
      <c r="G114" s="1"/>
      <c r="H114" s="1"/>
    </row>
    <row r="115" spans="1:8" x14ac:dyDescent="0.25">
      <c r="A115" s="9">
        <f t="shared" si="1"/>
        <v>112</v>
      </c>
      <c r="B115" s="10">
        <v>474</v>
      </c>
      <c r="C115" s="8">
        <v>3.1319444444444448E-2</v>
      </c>
      <c r="D115" s="5" t="str">
        <f>IF(B115="","",VLOOKUP(B115,[1]inscriptions!$A$7:$B$474,2,0))</f>
        <v>Dupuy</v>
      </c>
      <c r="E115" s="5" t="str">
        <f>IF(B115="","",VLOOKUP(B115,[1]inscriptions!$A$7:$C$474,3,0))</f>
        <v>Thomas</v>
      </c>
      <c r="F115" s="6" t="str">
        <f>IF(B115="","",VLOOKUP(B115,[1]inscriptions!$A$7:$H$474,8,0))</f>
        <v>SEH</v>
      </c>
      <c r="G115" s="1"/>
      <c r="H115" s="1"/>
    </row>
    <row r="116" spans="1:8" hidden="1" x14ac:dyDescent="0.25">
      <c r="A116" s="9">
        <f t="shared" si="1"/>
        <v>113</v>
      </c>
      <c r="B116" s="10"/>
      <c r="C116" s="8">
        <v>3.1354166666666662E-2</v>
      </c>
      <c r="D116" s="5"/>
      <c r="E116" s="5"/>
      <c r="F116" s="6"/>
      <c r="G116" s="1"/>
      <c r="H116" s="1"/>
    </row>
    <row r="117" spans="1:8" hidden="1" x14ac:dyDescent="0.25">
      <c r="A117" s="9">
        <f t="shared" si="1"/>
        <v>114</v>
      </c>
      <c r="B117" s="10"/>
      <c r="C117" s="8">
        <v>3.1354166666666662E-2</v>
      </c>
      <c r="D117" s="5"/>
      <c r="E117" s="5"/>
      <c r="F117" s="6"/>
      <c r="G117" s="1"/>
      <c r="H117" s="1"/>
    </row>
    <row r="118" spans="1:8" hidden="1" x14ac:dyDescent="0.25">
      <c r="A118" s="9">
        <f t="shared" si="1"/>
        <v>115</v>
      </c>
      <c r="B118" s="10">
        <v>197</v>
      </c>
      <c r="C118" s="8">
        <v>3.1504629629629625E-2</v>
      </c>
      <c r="D118" s="5" t="str">
        <f>IF(B118="","",VLOOKUP(B118,[1]inscriptions!$A$7:$B$474,2,0))</f>
        <v>Sertillanges</v>
      </c>
      <c r="E118" s="5" t="str">
        <f>IF(B118="","",VLOOKUP(B118,[1]inscriptions!$A$7:$C$474,3,0))</f>
        <v>Stéphane</v>
      </c>
      <c r="F118" s="6" t="str">
        <f>IF(B118="","",VLOOKUP(B118,[1]inscriptions!$A$7:$H$474,8,0))</f>
        <v>V1H</v>
      </c>
      <c r="G118" s="1"/>
      <c r="H118" s="1"/>
    </row>
    <row r="119" spans="1:8" hidden="1" x14ac:dyDescent="0.25">
      <c r="A119" s="9">
        <f t="shared" si="1"/>
        <v>116</v>
      </c>
      <c r="B119" s="10">
        <v>453</v>
      </c>
      <c r="C119" s="8">
        <v>3.1527777777777773E-2</v>
      </c>
      <c r="D119" s="5" t="str">
        <f>IF(B119="","",VLOOKUP(B119,[1]inscriptions!$A$7:$B$474,2,0))</f>
        <v>Massard</v>
      </c>
      <c r="E119" s="5" t="str">
        <f>IF(B119="","",VLOOKUP(B119,[1]inscriptions!$A$7:$C$474,3,0))</f>
        <v>Christophe</v>
      </c>
      <c r="F119" s="6" t="str">
        <f>IF(B119="","",VLOOKUP(B119,[1]inscriptions!$A$7:$H$474,8,0))</f>
        <v>V2H</v>
      </c>
      <c r="G119" s="1"/>
      <c r="H119" s="1"/>
    </row>
    <row r="120" spans="1:8" hidden="1" x14ac:dyDescent="0.25">
      <c r="A120" s="9">
        <f t="shared" si="1"/>
        <v>117</v>
      </c>
      <c r="B120" s="10">
        <v>163</v>
      </c>
      <c r="C120" s="8">
        <v>3.155092592592592E-2</v>
      </c>
      <c r="D120" s="5" t="str">
        <f>IF(B120="","",VLOOKUP(B120,[1]inscriptions!$A$7:$B$474,2,0))</f>
        <v>Paris</v>
      </c>
      <c r="E120" s="5" t="str">
        <f>IF(B120="","",VLOOKUP(B120,[1]inscriptions!$A$7:$C$474,3,0))</f>
        <v>Bruno</v>
      </c>
      <c r="F120" s="6" t="str">
        <f>IF(B120="","",VLOOKUP(B120,[1]inscriptions!$A$7:$H$474,8,0))</f>
        <v>V1H</v>
      </c>
      <c r="G120" s="1"/>
      <c r="H120" s="1"/>
    </row>
    <row r="121" spans="1:8" hidden="1" x14ac:dyDescent="0.25">
      <c r="A121" s="9">
        <f t="shared" si="1"/>
        <v>118</v>
      </c>
      <c r="B121" s="10">
        <v>242</v>
      </c>
      <c r="C121" s="8">
        <v>3.1585648148148147E-2</v>
      </c>
      <c r="D121" s="5" t="str">
        <f>IF(B121="","",VLOOKUP(B121,[1]inscriptions!$A$7:$B$474,2,0))</f>
        <v>Bonneau</v>
      </c>
      <c r="E121" s="5" t="str">
        <f>IF(B121="","",VLOOKUP(B121,[1]inscriptions!$A$7:$C$474,3,0))</f>
        <v>François</v>
      </c>
      <c r="F121" s="6" t="str">
        <f>IF(B121="","",VLOOKUP(B121,[1]inscriptions!$A$7:$H$474,8,0))</f>
        <v>V1H</v>
      </c>
      <c r="G121" s="1"/>
      <c r="H121" s="1"/>
    </row>
    <row r="122" spans="1:8" hidden="1" x14ac:dyDescent="0.25">
      <c r="A122" s="9">
        <f t="shared" si="1"/>
        <v>119</v>
      </c>
      <c r="B122" s="10">
        <v>190</v>
      </c>
      <c r="C122" s="8">
        <v>3.1597222222222221E-2</v>
      </c>
      <c r="D122" s="5" t="str">
        <f>IF(B122="","",VLOOKUP(B122,[1]inscriptions!$A$7:$B$474,2,0))</f>
        <v xml:space="preserve">Servais </v>
      </c>
      <c r="E122" s="5" t="str">
        <f>IF(B122="","",VLOOKUP(B122,[1]inscriptions!$A$7:$C$474,3,0))</f>
        <v>Jacques</v>
      </c>
      <c r="F122" s="6" t="s">
        <v>138</v>
      </c>
      <c r="G122" s="1"/>
      <c r="H122" s="1"/>
    </row>
    <row r="123" spans="1:8" hidden="1" x14ac:dyDescent="0.25">
      <c r="A123" s="9">
        <f t="shared" si="1"/>
        <v>120</v>
      </c>
      <c r="B123" s="10">
        <v>240</v>
      </c>
      <c r="C123" s="8">
        <v>3.1631944444444442E-2</v>
      </c>
      <c r="D123" s="5" t="str">
        <f>IF(B123="","",VLOOKUP(B123,[1]inscriptions!$A$7:$B$474,2,0))</f>
        <v>Martin</v>
      </c>
      <c r="E123" s="5" t="str">
        <f>IF(B123="","",VLOOKUP(B123,[1]inscriptions!$A$7:$C$474,3,0))</f>
        <v>Anthony</v>
      </c>
      <c r="F123" s="6" t="str">
        <f>IF(B123="","",VLOOKUP(B123,[1]inscriptions!$A$7:$H$474,8,0))</f>
        <v>V1H</v>
      </c>
      <c r="G123" s="1"/>
      <c r="H123" s="1"/>
    </row>
    <row r="124" spans="1:8" hidden="1" x14ac:dyDescent="0.25">
      <c r="A124" s="9">
        <f t="shared" si="1"/>
        <v>121</v>
      </c>
      <c r="B124" s="10">
        <v>488</v>
      </c>
      <c r="C124" s="8">
        <v>3.172453703703703E-2</v>
      </c>
      <c r="D124" s="5" t="str">
        <f>IF(B124="","",VLOOKUP(B124,[1]inscriptions!$A$7:$B$474,2,0))</f>
        <v>Guenon</v>
      </c>
      <c r="E124" s="5" t="str">
        <f>IF(B124="","",VLOOKUP(B124,[1]inscriptions!$A$7:$C$474,3,0))</f>
        <v>Philippe</v>
      </c>
      <c r="F124" s="6" t="str">
        <f>IF(B124="","",VLOOKUP(B124,[1]inscriptions!$A$7:$H$474,8,0))</f>
        <v>V2H</v>
      </c>
      <c r="G124" s="1"/>
      <c r="H124" s="1"/>
    </row>
    <row r="125" spans="1:8" x14ac:dyDescent="0.25">
      <c r="A125" s="9">
        <f t="shared" si="1"/>
        <v>122</v>
      </c>
      <c r="B125" s="10">
        <v>440</v>
      </c>
      <c r="C125" s="8">
        <v>3.184027777777778E-2</v>
      </c>
      <c r="D125" s="5" t="str">
        <f>IF(B125="","",VLOOKUP(B125,[1]inscriptions!$A$7:$B$474,2,0))</f>
        <v>Bourdin</v>
      </c>
      <c r="E125" s="5" t="str">
        <f>IF(B125="","",VLOOKUP(B125,[1]inscriptions!$A$7:$C$474,3,0))</f>
        <v>Jonathan</v>
      </c>
      <c r="F125" s="6" t="str">
        <f>IF(B125="","",VLOOKUP(B125,[1]inscriptions!$A$7:$H$474,8,0))</f>
        <v>SEH</v>
      </c>
      <c r="G125" s="1"/>
      <c r="H125" s="1"/>
    </row>
    <row r="126" spans="1:8" hidden="1" x14ac:dyDescent="0.25">
      <c r="A126" s="9">
        <f t="shared" si="1"/>
        <v>123</v>
      </c>
      <c r="B126" s="10">
        <v>462</v>
      </c>
      <c r="C126" s="8">
        <v>3.1851851851851853E-2</v>
      </c>
      <c r="D126" s="5" t="str">
        <f>IF(B126="","",VLOOKUP(B126,[1]inscriptions!$A$7:$B$474,2,0))</f>
        <v>Cariou</v>
      </c>
      <c r="E126" s="5" t="str">
        <f>IF(B126="","",VLOOKUP(B126,[1]inscriptions!$A$7:$C$474,3,0))</f>
        <v>Michel</v>
      </c>
      <c r="F126" s="6" t="str">
        <f>IF(B126="","",VLOOKUP(B126,[1]inscriptions!$A$7:$H$474,8,0))</f>
        <v>V3H</v>
      </c>
      <c r="G126" s="1"/>
      <c r="H126" s="1"/>
    </row>
    <row r="127" spans="1:8" hidden="1" x14ac:dyDescent="0.25">
      <c r="A127" s="9">
        <f t="shared" si="1"/>
        <v>124</v>
      </c>
      <c r="B127" s="10">
        <v>296</v>
      </c>
      <c r="C127" s="8">
        <v>3.1851851851851853E-2</v>
      </c>
      <c r="D127" s="5" t="str">
        <f>IF(B127="","",VLOOKUP(B127,[1]inscriptions!$A$7:$B$474,2,0))</f>
        <v>Girard</v>
      </c>
      <c r="E127" s="5" t="str">
        <f>IF(B127="","",VLOOKUP(B127,[1]inscriptions!$A$7:$C$474,3,0))</f>
        <v>Joel</v>
      </c>
      <c r="F127" s="6" t="str">
        <f>IF(B127="","",VLOOKUP(B127,[1]inscriptions!$A$7:$H$474,8,0))</f>
        <v>V2H</v>
      </c>
      <c r="G127" s="1"/>
      <c r="H127" s="1"/>
    </row>
    <row r="128" spans="1:8" hidden="1" x14ac:dyDescent="0.25">
      <c r="A128" s="9">
        <f t="shared" si="1"/>
        <v>125</v>
      </c>
      <c r="B128" s="10">
        <v>252</v>
      </c>
      <c r="C128" s="8">
        <v>3.1956018518518516E-2</v>
      </c>
      <c r="D128" s="5" t="str">
        <f>IF(B128="","",VLOOKUP(B128,[1]inscriptions!$A$7:$B$474,2,0))</f>
        <v>Jalis</v>
      </c>
      <c r="E128" s="5" t="str">
        <f>IF(B128="","",VLOOKUP(B128,[1]inscriptions!$A$7:$C$474,3,0))</f>
        <v>Sylvie</v>
      </c>
      <c r="F128" s="6" t="e">
        <f>IF(B128="","",VLOOKUP(B128,[1]inscriptions!$A$7:$H$474,8,0))</f>
        <v>#N/A</v>
      </c>
      <c r="G128" s="1"/>
      <c r="H128" s="1"/>
    </row>
    <row r="129" spans="1:8" hidden="1" x14ac:dyDescent="0.25">
      <c r="A129" s="9">
        <f t="shared" si="1"/>
        <v>126</v>
      </c>
      <c r="B129" s="10">
        <v>362</v>
      </c>
      <c r="C129" s="8">
        <v>3.1979166666666663E-2</v>
      </c>
      <c r="D129" s="5" t="str">
        <f>IF(B129="","",VLOOKUP(B129,[1]inscriptions!$A$7:$B$474,2,0))</f>
        <v>Mercier</v>
      </c>
      <c r="E129" s="5" t="str">
        <f>IF(B129="","",VLOOKUP(B129,[1]inscriptions!$A$7:$C$474,3,0))</f>
        <v>Christian</v>
      </c>
      <c r="F129" s="6" t="str">
        <f>IF(B129="","",VLOOKUP(B129,[1]inscriptions!$A$7:$H$474,8,0))</f>
        <v>V2H</v>
      </c>
      <c r="G129" s="1"/>
      <c r="H129" s="1"/>
    </row>
    <row r="130" spans="1:8" hidden="1" x14ac:dyDescent="0.25">
      <c r="A130" s="9">
        <f t="shared" si="1"/>
        <v>127</v>
      </c>
      <c r="B130" s="10">
        <v>490</v>
      </c>
      <c r="C130" s="8">
        <v>3.2037037037037037E-2</v>
      </c>
      <c r="D130" s="5" t="str">
        <f>IF(B130="","",VLOOKUP(B130,[1]inscriptions!$A$7:$B$474,2,0))</f>
        <v>Thorion</v>
      </c>
      <c r="E130" s="5" t="str">
        <f>IF(B130="","",VLOOKUP(B130,[1]inscriptions!$A$7:$C$474,3,0))</f>
        <v>James</v>
      </c>
      <c r="F130" s="6" t="str">
        <f>IF(B130="","",VLOOKUP(B130,[1]inscriptions!$A$7:$H$474,8,0))</f>
        <v>V1H</v>
      </c>
      <c r="G130" s="1"/>
      <c r="H130" s="1"/>
    </row>
    <row r="131" spans="1:8" hidden="1" x14ac:dyDescent="0.25">
      <c r="A131" s="9">
        <f t="shared" si="1"/>
        <v>128</v>
      </c>
      <c r="B131" s="10">
        <v>445</v>
      </c>
      <c r="C131" s="8">
        <v>3.2060185185185185E-2</v>
      </c>
      <c r="D131" s="5" t="str">
        <f>IF(B131="","",VLOOKUP(B131,[1]inscriptions!$A$7:$B$474,2,0))</f>
        <v>Senechault</v>
      </c>
      <c r="E131" s="5" t="str">
        <f>IF(B131="","",VLOOKUP(B131,[1]inscriptions!$A$7:$C$474,3,0))</f>
        <v>Stéphane</v>
      </c>
      <c r="F131" s="6" t="str">
        <f>IF(B131="","",VLOOKUP(B131,[1]inscriptions!$A$7:$H$474,8,0))</f>
        <v>V2H</v>
      </c>
      <c r="G131" s="1"/>
      <c r="H131" s="1"/>
    </row>
    <row r="132" spans="1:8" hidden="1" x14ac:dyDescent="0.25">
      <c r="A132" s="9">
        <f t="shared" si="1"/>
        <v>129</v>
      </c>
      <c r="B132" s="10">
        <v>414</v>
      </c>
      <c r="C132" s="8">
        <v>3.2060185185185185E-2</v>
      </c>
      <c r="D132" s="5" t="str">
        <f>IF(B132="","",VLOOKUP(B132,[1]inscriptions!$A$7:$B$474,2,0))</f>
        <v>Gransagne</v>
      </c>
      <c r="E132" s="5" t="str">
        <f>IF(B132="","",VLOOKUP(B132,[1]inscriptions!$A$7:$C$474,3,0))</f>
        <v>David</v>
      </c>
      <c r="F132" s="6" t="str">
        <f>IF(B132="","",VLOOKUP(B132,[1]inscriptions!$A$7:$H$474,8,0))</f>
        <v>V1H</v>
      </c>
      <c r="G132" s="1"/>
      <c r="H132" s="1"/>
    </row>
    <row r="133" spans="1:8" hidden="1" x14ac:dyDescent="0.25">
      <c r="A133" s="9">
        <f t="shared" si="1"/>
        <v>130</v>
      </c>
      <c r="B133" s="10">
        <v>438</v>
      </c>
      <c r="C133" s="8">
        <v>3.2141203703703707E-2</v>
      </c>
      <c r="D133" s="5" t="s">
        <v>65</v>
      </c>
      <c r="E133" s="5" t="s">
        <v>33</v>
      </c>
      <c r="F133" s="6" t="s">
        <v>104</v>
      </c>
      <c r="G133" s="1"/>
      <c r="H133" s="1"/>
    </row>
    <row r="134" spans="1:8" hidden="1" x14ac:dyDescent="0.25">
      <c r="A134" s="9">
        <f t="shared" si="1"/>
        <v>131</v>
      </c>
      <c r="B134" s="10">
        <v>497</v>
      </c>
      <c r="C134" s="8">
        <v>3.2210648148148148E-2</v>
      </c>
      <c r="D134" s="5" t="str">
        <f>IF(B134="","",VLOOKUP(B134,[1]inscriptions!$A$7:$B$474,2,0))</f>
        <v>Guilloteau</v>
      </c>
      <c r="E134" s="5" t="str">
        <f>IF(B134="","",VLOOKUP(B134,[1]inscriptions!$A$7:$C$474,3,0))</f>
        <v>Franck</v>
      </c>
      <c r="F134" s="6" t="str">
        <f>IF(B134="","",VLOOKUP(B134,[1]inscriptions!$A$7:$H$474,8,0))</f>
        <v>V1H</v>
      </c>
      <c r="G134" s="1"/>
      <c r="H134" s="1"/>
    </row>
    <row r="135" spans="1:8" hidden="1" x14ac:dyDescent="0.25">
      <c r="A135" s="9">
        <f t="shared" si="1"/>
        <v>132</v>
      </c>
      <c r="B135" s="10">
        <v>196</v>
      </c>
      <c r="C135" s="8">
        <v>3.2326388888888884E-2</v>
      </c>
      <c r="D135" s="5" t="str">
        <f>IF(B135="","",VLOOKUP(B135,[1]inscriptions!$A$7:$B$474,2,0))</f>
        <v>Macé</v>
      </c>
      <c r="E135" s="5" t="str">
        <f>IF(B135="","",VLOOKUP(B135,[1]inscriptions!$A$7:$C$474,3,0))</f>
        <v>Pierre</v>
      </c>
      <c r="F135" s="6" t="str">
        <f>IF(B135="","",VLOOKUP(B135,[1]inscriptions!$A$7:$H$474,8,0))</f>
        <v>V2H</v>
      </c>
      <c r="G135" s="1"/>
      <c r="H135" s="1"/>
    </row>
    <row r="136" spans="1:8" x14ac:dyDescent="0.25">
      <c r="A136" s="9">
        <f t="shared" si="1"/>
        <v>133</v>
      </c>
      <c r="B136" s="10">
        <v>217</v>
      </c>
      <c r="C136" s="8">
        <v>3.2337962962962964E-2</v>
      </c>
      <c r="D136" s="5" t="str">
        <f>IF(B136="","",VLOOKUP(B136,[1]inscriptions!$A$7:$B$474,2,0))</f>
        <v>Guérin</v>
      </c>
      <c r="E136" s="5" t="str">
        <f>IF(B136="","",VLOOKUP(B136,[1]inscriptions!$A$7:$C$474,3,0))</f>
        <v>Julien</v>
      </c>
      <c r="F136" s="6" t="str">
        <f>IF(B136="","",VLOOKUP(B136,[1]inscriptions!$A$7:$H$474,8,0))</f>
        <v>SEH</v>
      </c>
      <c r="G136" s="1"/>
      <c r="H136" s="1"/>
    </row>
    <row r="137" spans="1:8" x14ac:dyDescent="0.25">
      <c r="A137" s="9">
        <f t="shared" si="1"/>
        <v>134</v>
      </c>
      <c r="B137" s="10">
        <v>426</v>
      </c>
      <c r="C137" s="8">
        <v>3.2337962962962964E-2</v>
      </c>
      <c r="D137" s="5" t="str">
        <f>IF(B137="","",VLOOKUP(B137,[1]inscriptions!$A$7:$B$474,2,0))</f>
        <v>Bouchart</v>
      </c>
      <c r="E137" s="5" t="str">
        <f>IF(B137="","",VLOOKUP(B137,[1]inscriptions!$A$7:$C$474,3,0))</f>
        <v>Damien</v>
      </c>
      <c r="F137" s="6" t="str">
        <f>IF(B137="","",VLOOKUP(B137,[1]inscriptions!$A$7:$H$474,8,0))</f>
        <v>SEH</v>
      </c>
      <c r="G137" s="1"/>
      <c r="H137" s="1"/>
    </row>
    <row r="138" spans="1:8" x14ac:dyDescent="0.25">
      <c r="A138" s="9">
        <f t="shared" si="1"/>
        <v>135</v>
      </c>
      <c r="B138" s="10">
        <v>363</v>
      </c>
      <c r="C138" s="8">
        <v>3.2372685185185185E-2</v>
      </c>
      <c r="D138" s="5" t="str">
        <f>IF(B138="","",VLOOKUP(B138,[1]inscriptions!$A$7:$B$474,2,0))</f>
        <v>Boubard</v>
      </c>
      <c r="E138" s="5" t="str">
        <f>IF(B138="","",VLOOKUP(B138,[1]inscriptions!$A$7:$C$474,3,0))</f>
        <v>Guillaume</v>
      </c>
      <c r="F138" s="6" t="str">
        <f>IF(B138="","",VLOOKUP(B138,[1]inscriptions!$A$7:$H$474,8,0))</f>
        <v>SEH</v>
      </c>
      <c r="G138" s="1"/>
      <c r="H138" s="1"/>
    </row>
    <row r="139" spans="1:8" hidden="1" x14ac:dyDescent="0.25">
      <c r="A139" s="9">
        <f t="shared" si="1"/>
        <v>136</v>
      </c>
      <c r="B139" s="10">
        <v>470</v>
      </c>
      <c r="C139" s="8">
        <v>3.246527777777778E-2</v>
      </c>
      <c r="D139" s="5" t="str">
        <f>IF(B139="","",VLOOKUP(B139,[1]inscriptions!$A$7:$B$474,2,0))</f>
        <v>Joslain</v>
      </c>
      <c r="E139" s="5" t="str">
        <f>IF(B139="","",VLOOKUP(B139,[1]inscriptions!$A$7:$C$474,3,0))</f>
        <v>Florent</v>
      </c>
      <c r="F139" s="6" t="str">
        <f>IF(B139="","",VLOOKUP(B139,[1]inscriptions!$A$7:$H$474,8,0))</f>
        <v>V1H</v>
      </c>
      <c r="G139" s="1"/>
      <c r="H139" s="1"/>
    </row>
    <row r="140" spans="1:8" x14ac:dyDescent="0.25">
      <c r="A140" s="9">
        <f t="shared" si="1"/>
        <v>137</v>
      </c>
      <c r="B140" s="10">
        <v>375</v>
      </c>
      <c r="C140" s="8">
        <v>3.246527777777778E-2</v>
      </c>
      <c r="D140" s="5" t="str">
        <f>IF(B140="","",VLOOKUP(B140,[1]inscriptions!$A$7:$B$474,2,0))</f>
        <v>Piderit</v>
      </c>
      <c r="E140" s="5" t="str">
        <f>IF(B140="","",VLOOKUP(B140,[1]inscriptions!$A$7:$C$474,3,0))</f>
        <v>Guillaume</v>
      </c>
      <c r="F140" s="6" t="str">
        <f>IF(B140="","",VLOOKUP(B140,[1]inscriptions!$A$7:$H$474,8,0))</f>
        <v>SEH</v>
      </c>
      <c r="G140" s="1"/>
      <c r="H140" s="1"/>
    </row>
    <row r="141" spans="1:8" x14ac:dyDescent="0.25">
      <c r="A141" s="9">
        <f t="shared" si="1"/>
        <v>138</v>
      </c>
      <c r="B141" s="10">
        <v>358</v>
      </c>
      <c r="C141" s="8">
        <v>3.2476851851851847E-2</v>
      </c>
      <c r="D141" s="5" t="s">
        <v>83</v>
      </c>
      <c r="E141" s="5" t="s">
        <v>84</v>
      </c>
      <c r="F141" s="6" t="s">
        <v>8</v>
      </c>
      <c r="G141" s="1"/>
      <c r="H141" s="1"/>
    </row>
    <row r="142" spans="1:8" hidden="1" x14ac:dyDescent="0.25">
      <c r="A142" s="9">
        <f t="shared" ref="A142:A205" si="2">IF(C142="","",A141+1)</f>
        <v>139</v>
      </c>
      <c r="B142" s="10">
        <v>141</v>
      </c>
      <c r="C142" s="8">
        <v>3.2499999999999994E-2</v>
      </c>
      <c r="D142" s="5" t="s">
        <v>105</v>
      </c>
      <c r="E142" s="5" t="s">
        <v>106</v>
      </c>
      <c r="F142" s="6" t="s">
        <v>46</v>
      </c>
      <c r="G142" s="1"/>
      <c r="H142" s="1"/>
    </row>
    <row r="143" spans="1:8" x14ac:dyDescent="0.25">
      <c r="A143" s="9">
        <f t="shared" si="2"/>
        <v>140</v>
      </c>
      <c r="B143" s="10">
        <v>303</v>
      </c>
      <c r="C143" s="8">
        <v>3.2534722222222222E-2</v>
      </c>
      <c r="D143" s="5" t="str">
        <f>IF(B143="","",VLOOKUP(B143,[1]inscriptions!$A$7:$B$474,2,0))</f>
        <v>Catesson</v>
      </c>
      <c r="E143" s="5" t="str">
        <f>IF(B143="","",VLOOKUP(B143,[1]inscriptions!$A$7:$C$474,3,0))</f>
        <v>Nicolas</v>
      </c>
      <c r="F143" s="6" t="str">
        <f>IF(B143="","",VLOOKUP(B143,[1]inscriptions!$A$7:$H$474,8,0))</f>
        <v>SEH</v>
      </c>
      <c r="G143" s="1"/>
      <c r="H143" s="1"/>
    </row>
    <row r="144" spans="1:8" x14ac:dyDescent="0.25">
      <c r="A144" s="9">
        <f t="shared" si="2"/>
        <v>141</v>
      </c>
      <c r="B144" s="10">
        <v>370</v>
      </c>
      <c r="C144" s="8">
        <v>3.2534722222222222E-2</v>
      </c>
      <c r="D144" s="5" t="str">
        <f>IF(B144="","",VLOOKUP(B144,[1]inscriptions!$A$7:$B$474,2,0))</f>
        <v>Giraud</v>
      </c>
      <c r="E144" s="5" t="str">
        <f>IF(B144="","",VLOOKUP(B144,[1]inscriptions!$A$7:$C$474,3,0))</f>
        <v>Olivier</v>
      </c>
      <c r="F144" s="6" t="str">
        <f>IF(B144="","",VLOOKUP(B144,[1]inscriptions!$A$7:$H$474,8,0))</f>
        <v>SEH</v>
      </c>
      <c r="G144" s="1"/>
      <c r="H144" s="1"/>
    </row>
    <row r="145" spans="1:8" hidden="1" x14ac:dyDescent="0.25">
      <c r="A145" s="9">
        <f t="shared" si="2"/>
        <v>142</v>
      </c>
      <c r="B145" s="10">
        <v>469</v>
      </c>
      <c r="C145" s="8">
        <v>3.2557870370370369E-2</v>
      </c>
      <c r="D145" s="5" t="s">
        <v>79</v>
      </c>
      <c r="E145" s="5" t="s">
        <v>80</v>
      </c>
      <c r="F145" s="6" t="s">
        <v>17</v>
      </c>
      <c r="G145" s="1"/>
      <c r="H145" s="1"/>
    </row>
    <row r="146" spans="1:8" hidden="1" x14ac:dyDescent="0.25">
      <c r="A146" s="9">
        <f t="shared" si="2"/>
        <v>143</v>
      </c>
      <c r="B146" s="10">
        <v>107</v>
      </c>
      <c r="C146" s="8">
        <v>3.2569444444444443E-2</v>
      </c>
      <c r="D146" s="5"/>
      <c r="E146" s="5"/>
      <c r="F146" s="6"/>
      <c r="G146" s="1"/>
      <c r="H146" s="1"/>
    </row>
    <row r="147" spans="1:8" hidden="1" x14ac:dyDescent="0.25">
      <c r="A147" s="9">
        <f t="shared" si="2"/>
        <v>144</v>
      </c>
      <c r="B147" s="10">
        <v>444</v>
      </c>
      <c r="C147" s="8">
        <v>3.2581018518518516E-2</v>
      </c>
      <c r="D147" s="5" t="str">
        <f>IF(B147="","",VLOOKUP(B147,[1]inscriptions!$A$7:$B$474,2,0))</f>
        <v>Baraton</v>
      </c>
      <c r="E147" s="5" t="str">
        <f>IF(B147="","",VLOOKUP(B147,[1]inscriptions!$A$7:$C$474,3,0))</f>
        <v>David</v>
      </c>
      <c r="F147" s="6" t="e">
        <f>IF(B147="","",VLOOKUP(B147,[1]inscriptions!$A$7:$H$474,8,0))</f>
        <v>#N/A</v>
      </c>
      <c r="G147" s="1"/>
      <c r="H147" s="1"/>
    </row>
    <row r="148" spans="1:8" hidden="1" x14ac:dyDescent="0.25">
      <c r="A148" s="9">
        <f t="shared" si="2"/>
        <v>145</v>
      </c>
      <c r="B148" s="10">
        <v>180</v>
      </c>
      <c r="C148" s="8">
        <v>3.2650462962962964E-2</v>
      </c>
      <c r="D148" s="5" t="str">
        <f>IF(B148="","",VLOOKUP(B148,[1]inscriptions!$A$7:$B$474,2,0))</f>
        <v xml:space="preserve">Morisson </v>
      </c>
      <c r="E148" s="5" t="str">
        <f>IF(B148="","",VLOOKUP(B148,[1]inscriptions!$A$7:$C$474,3,0))</f>
        <v>Eric</v>
      </c>
      <c r="F148" s="6" t="str">
        <f>IF(B148="","",VLOOKUP(B148,[1]inscriptions!$A$7:$H$474,8,0))</f>
        <v>V1H</v>
      </c>
      <c r="G148" s="1"/>
      <c r="H148" s="1"/>
    </row>
    <row r="149" spans="1:8" hidden="1" x14ac:dyDescent="0.25">
      <c r="A149" s="9">
        <f t="shared" si="2"/>
        <v>146</v>
      </c>
      <c r="B149" s="10">
        <v>487</v>
      </c>
      <c r="C149" s="8">
        <v>3.2696759259259259E-2</v>
      </c>
      <c r="D149" s="5" t="str">
        <f>IF(B149="","",VLOOKUP(B149,[1]inscriptions!$A$7:$B$474,2,0))</f>
        <v>Pasquereau</v>
      </c>
      <c r="E149" s="5" t="str">
        <f>IF(B149="","",VLOOKUP(B149,[1]inscriptions!$A$7:$C$474,3,0))</f>
        <v>serge</v>
      </c>
      <c r="F149" s="6" t="str">
        <f>IF(B149="","",VLOOKUP(B149,[1]inscriptions!$A$7:$H$474,8,0))</f>
        <v>V3H</v>
      </c>
      <c r="G149" s="1"/>
      <c r="H149" s="1"/>
    </row>
    <row r="150" spans="1:8" hidden="1" x14ac:dyDescent="0.25">
      <c r="A150" s="9">
        <f t="shared" si="2"/>
        <v>147</v>
      </c>
      <c r="B150" s="10">
        <v>205</v>
      </c>
      <c r="C150" s="8">
        <v>3.2719907407407406E-2</v>
      </c>
      <c r="D150" s="5" t="str">
        <f>IF(B150="","",VLOOKUP(B150,[1]inscriptions!$A$7:$B$474,2,0))</f>
        <v>Jamin</v>
      </c>
      <c r="E150" s="5" t="str">
        <f>IF(B150="","",VLOOKUP(B150,[1]inscriptions!$A$7:$C$474,3,0))</f>
        <v>Pierrick</v>
      </c>
      <c r="F150" s="6" t="str">
        <f>IF(B150="","",VLOOKUP(B150,[1]inscriptions!$A$7:$H$474,8,0))</f>
        <v>CAH</v>
      </c>
      <c r="G150" s="1"/>
      <c r="H150" s="1"/>
    </row>
    <row r="151" spans="1:8" hidden="1" x14ac:dyDescent="0.25">
      <c r="A151" s="9">
        <f t="shared" si="2"/>
        <v>148</v>
      </c>
      <c r="B151" s="10">
        <v>106</v>
      </c>
      <c r="C151" s="8">
        <v>3.2858796296296296E-2</v>
      </c>
      <c r="D151" s="5" t="s">
        <v>107</v>
      </c>
      <c r="E151" s="5" t="s">
        <v>73</v>
      </c>
      <c r="F151" s="6" t="s">
        <v>17</v>
      </c>
      <c r="G151" s="1"/>
      <c r="H151" s="1"/>
    </row>
    <row r="152" spans="1:8" hidden="1" x14ac:dyDescent="0.25">
      <c r="A152" s="9">
        <f t="shared" si="2"/>
        <v>149</v>
      </c>
      <c r="B152" s="10">
        <v>100</v>
      </c>
      <c r="C152" s="8">
        <v>3.2858796296296296E-2</v>
      </c>
      <c r="D152" s="5" t="s">
        <v>108</v>
      </c>
      <c r="E152" s="5" t="s">
        <v>64</v>
      </c>
      <c r="F152" s="6" t="s">
        <v>17</v>
      </c>
      <c r="G152" s="1"/>
      <c r="H152" s="1"/>
    </row>
    <row r="153" spans="1:8" hidden="1" x14ac:dyDescent="0.25">
      <c r="A153" s="9">
        <f t="shared" si="2"/>
        <v>150</v>
      </c>
      <c r="B153" s="10">
        <v>127</v>
      </c>
      <c r="C153" s="8">
        <v>3.2881944444444443E-2</v>
      </c>
      <c r="D153" s="5" t="s">
        <v>109</v>
      </c>
      <c r="E153" s="5" t="s">
        <v>81</v>
      </c>
      <c r="F153" s="6" t="s">
        <v>60</v>
      </c>
      <c r="G153" s="1"/>
      <c r="H153" s="1"/>
    </row>
    <row r="154" spans="1:8" hidden="1" x14ac:dyDescent="0.25">
      <c r="A154" s="9">
        <f t="shared" si="2"/>
        <v>151</v>
      </c>
      <c r="B154" s="10">
        <v>142</v>
      </c>
      <c r="C154" s="8">
        <v>3.2881944444444443E-2</v>
      </c>
      <c r="D154" s="5" t="s">
        <v>110</v>
      </c>
      <c r="E154" s="5" t="s">
        <v>111</v>
      </c>
      <c r="F154" s="6"/>
      <c r="G154" s="1"/>
      <c r="H154" s="1"/>
    </row>
    <row r="155" spans="1:8" hidden="1" x14ac:dyDescent="0.25">
      <c r="A155" s="9">
        <f t="shared" si="2"/>
        <v>152</v>
      </c>
      <c r="B155" s="10">
        <v>369</v>
      </c>
      <c r="C155" s="8">
        <v>3.2916666666666664E-2</v>
      </c>
      <c r="D155" s="5" t="str">
        <f>IF(B155="","",VLOOKUP(B155,[1]inscriptions!$A$7:$B$474,2,0))</f>
        <v>Pellet</v>
      </c>
      <c r="E155" s="5" t="str">
        <f>IF(B155="","",VLOOKUP(B155,[1]inscriptions!$A$7:$C$474,3,0))</f>
        <v>Jean marie</v>
      </c>
      <c r="F155" s="6" t="str">
        <f>IF(B155="","",VLOOKUP(B155,[1]inscriptions!$A$7:$H$474,8,0))</f>
        <v>V1H</v>
      </c>
      <c r="G155" s="1"/>
      <c r="H155" s="1"/>
    </row>
    <row r="156" spans="1:8" x14ac:dyDescent="0.25">
      <c r="A156" s="9">
        <f t="shared" si="2"/>
        <v>153</v>
      </c>
      <c r="B156" s="10">
        <v>399</v>
      </c>
      <c r="C156" s="8">
        <v>3.2986111111111112E-2</v>
      </c>
      <c r="D156" s="5" t="str">
        <f>IF(B156="","",VLOOKUP(B156,[1]inscriptions!$A$7:$B$474,2,0))</f>
        <v>Billard</v>
      </c>
      <c r="E156" s="5" t="str">
        <f>IF(B156="","",VLOOKUP(B156,[1]inscriptions!$A$7:$C$474,3,0))</f>
        <v>Frédéric</v>
      </c>
      <c r="F156" s="6" t="str">
        <f>IF(B156="","",VLOOKUP(B156,[1]inscriptions!$A$7:$H$474,8,0))</f>
        <v>SEH</v>
      </c>
      <c r="G156" s="1"/>
      <c r="H156" s="1"/>
    </row>
    <row r="157" spans="1:8" hidden="1" x14ac:dyDescent="0.25">
      <c r="A157" s="9">
        <f t="shared" si="2"/>
        <v>154</v>
      </c>
      <c r="B157" s="10">
        <v>486</v>
      </c>
      <c r="C157" s="8">
        <v>3.2997685185185185E-2</v>
      </c>
      <c r="D157" s="5" t="str">
        <f>IF(B157="","",VLOOKUP(B157,[1]inscriptions!$A$7:$B$474,2,0))</f>
        <v>Girard</v>
      </c>
      <c r="E157" s="5" t="str">
        <f>IF(B157="","",VLOOKUP(B157,[1]inscriptions!$A$7:$C$474,3,0))</f>
        <v>Jamy</v>
      </c>
      <c r="F157" s="6" t="str">
        <f>IF(B157="","",VLOOKUP(B157,[1]inscriptions!$A$7:$H$474,8,0))</f>
        <v>V2H</v>
      </c>
      <c r="G157" s="1"/>
      <c r="H157" s="1"/>
    </row>
    <row r="158" spans="1:8" hidden="1" x14ac:dyDescent="0.25">
      <c r="A158" s="9">
        <f t="shared" si="2"/>
        <v>155</v>
      </c>
      <c r="B158" s="10">
        <v>404</v>
      </c>
      <c r="C158" s="8">
        <v>3.2997685185185185E-2</v>
      </c>
      <c r="D158" s="5" t="str">
        <f>IF(B158="","",VLOOKUP(B158,[1]inscriptions!$A$7:$B$474,2,0))</f>
        <v>Sechet</v>
      </c>
      <c r="E158" s="5" t="str">
        <f>IF(B158="","",VLOOKUP(B158,[1]inscriptions!$A$7:$C$474,3,0))</f>
        <v>Hervé</v>
      </c>
      <c r="F158" s="6" t="str">
        <f>IF(B158="","",VLOOKUP(B158,[1]inscriptions!$A$7:$H$474,8,0))</f>
        <v>V3H</v>
      </c>
      <c r="G158" s="1"/>
      <c r="H158" s="1"/>
    </row>
    <row r="159" spans="1:8" hidden="1" x14ac:dyDescent="0.25">
      <c r="A159" s="9">
        <f t="shared" si="2"/>
        <v>156</v>
      </c>
      <c r="B159" s="10">
        <v>98</v>
      </c>
      <c r="C159" s="8">
        <v>3.3055555555555553E-2</v>
      </c>
      <c r="D159" s="5"/>
      <c r="E159" s="5"/>
      <c r="F159" s="6"/>
      <c r="G159" s="1"/>
      <c r="H159" s="1"/>
    </row>
    <row r="160" spans="1:8" hidden="1" x14ac:dyDescent="0.25">
      <c r="A160" s="9">
        <f t="shared" si="2"/>
        <v>157</v>
      </c>
      <c r="B160" s="10">
        <v>212</v>
      </c>
      <c r="C160" s="8">
        <v>3.30787037037037E-2</v>
      </c>
      <c r="D160" s="5" t="str">
        <f>IF(B160="","",VLOOKUP(B160,[1]inscriptions!$A$7:$B$474,2,0))</f>
        <v>Fèvre</v>
      </c>
      <c r="E160" s="5" t="str">
        <f>IF(B160="","",VLOOKUP(B160,[1]inscriptions!$A$7:$C$474,3,0))</f>
        <v>Emmanuel</v>
      </c>
      <c r="F160" s="6" t="str">
        <f>IF(B160="","",VLOOKUP(B160,[1]inscriptions!$A$7:$H$474,8,0))</f>
        <v>V1H</v>
      </c>
      <c r="G160" s="1"/>
      <c r="H160" s="1"/>
    </row>
    <row r="161" spans="1:8" hidden="1" x14ac:dyDescent="0.25">
      <c r="A161" s="9">
        <f t="shared" si="2"/>
        <v>158</v>
      </c>
      <c r="B161" s="10">
        <v>268</v>
      </c>
      <c r="C161" s="8">
        <v>3.3101851851851848E-2</v>
      </c>
      <c r="D161" s="5" t="str">
        <f>IF(B161="","",VLOOKUP(B161,[1]inscriptions!$A$7:$B$474,2,0))</f>
        <v>Legeay</v>
      </c>
      <c r="E161" s="5" t="str">
        <f>IF(B161="","",VLOOKUP(B161,[1]inscriptions!$A$7:$C$474,3,0))</f>
        <v>Hugo</v>
      </c>
      <c r="F161" s="6" t="str">
        <f>IF(B161="","",VLOOKUP(B161,[1]inscriptions!$A$7:$H$474,8,0))</f>
        <v>ESH</v>
      </c>
      <c r="G161" s="1"/>
      <c r="H161" s="1"/>
    </row>
    <row r="162" spans="1:8" hidden="1" x14ac:dyDescent="0.25">
      <c r="A162" s="9">
        <f t="shared" si="2"/>
        <v>159</v>
      </c>
      <c r="B162" s="10">
        <v>154</v>
      </c>
      <c r="C162" s="8">
        <v>3.3125000000000002E-2</v>
      </c>
      <c r="D162" s="5" t="s">
        <v>112</v>
      </c>
      <c r="E162" s="5" t="s">
        <v>113</v>
      </c>
      <c r="F162" s="6" t="s">
        <v>60</v>
      </c>
      <c r="G162" s="1"/>
      <c r="H162" s="1"/>
    </row>
    <row r="163" spans="1:8" hidden="1" x14ac:dyDescent="0.25">
      <c r="A163" s="9">
        <f t="shared" si="2"/>
        <v>160</v>
      </c>
      <c r="B163" s="10">
        <v>125</v>
      </c>
      <c r="C163" s="8">
        <v>3.3125000000000002E-2</v>
      </c>
      <c r="D163" s="5" t="s">
        <v>63</v>
      </c>
      <c r="E163" s="5" t="s">
        <v>114</v>
      </c>
      <c r="F163" s="6" t="s">
        <v>60</v>
      </c>
      <c r="G163" s="1"/>
      <c r="H163" s="1"/>
    </row>
    <row r="164" spans="1:8" hidden="1" x14ac:dyDescent="0.25">
      <c r="A164" s="9">
        <f t="shared" si="2"/>
        <v>161</v>
      </c>
      <c r="B164" s="10">
        <v>416</v>
      </c>
      <c r="C164" s="8">
        <v>3.3159722222222222E-2</v>
      </c>
      <c r="D164" s="5" t="str">
        <f>IF(B164="","",VLOOKUP(B164,[1]inscriptions!$A$7:$B$474,2,0))</f>
        <v>Boutet</v>
      </c>
      <c r="E164" s="5" t="str">
        <f>IF(B164="","",VLOOKUP(B164,[1]inscriptions!$A$7:$C$474,3,0))</f>
        <v>Léa</v>
      </c>
      <c r="F164" s="6" t="str">
        <f>IF(B164="","",VLOOKUP(B164,[1]inscriptions!$A$7:$H$474,8,0))</f>
        <v>ESF</v>
      </c>
      <c r="G164" s="1"/>
      <c r="H164" s="1"/>
    </row>
    <row r="165" spans="1:8" hidden="1" x14ac:dyDescent="0.25">
      <c r="A165" s="9">
        <f t="shared" si="2"/>
        <v>162</v>
      </c>
      <c r="B165" s="10">
        <v>155</v>
      </c>
      <c r="C165" s="8">
        <v>3.3217592592592597E-2</v>
      </c>
      <c r="D165" s="5" t="str">
        <f>IF(B165="","",VLOOKUP(B165,[1]inscriptions!$A$7:$B$474,2,0))</f>
        <v>Nocquet</v>
      </c>
      <c r="E165" s="5" t="str">
        <f>IF(B165="","",VLOOKUP(B165,[1]inscriptions!$A$7:$C$474,3,0))</f>
        <v>Phillipe</v>
      </c>
      <c r="F165" s="6" t="e">
        <f>IF(B165="","",VLOOKUP(B165,[1]inscriptions!$A$7:$H$474,8,0))</f>
        <v>#N/A</v>
      </c>
      <c r="G165" s="1"/>
      <c r="H165" s="1"/>
    </row>
    <row r="166" spans="1:8" hidden="1" x14ac:dyDescent="0.25">
      <c r="A166" s="9">
        <f t="shared" si="2"/>
        <v>163</v>
      </c>
      <c r="B166" s="10">
        <v>271</v>
      </c>
      <c r="C166" s="8">
        <v>3.3217592592592597E-2</v>
      </c>
      <c r="D166" s="5" t="str">
        <f>IF(B166="","",VLOOKUP(B166,[1]inscriptions!$A$7:$B$474,2,0))</f>
        <v>Bourgoin</v>
      </c>
      <c r="E166" s="5" t="str">
        <f>IF(B166="","",VLOOKUP(B166,[1]inscriptions!$A$7:$C$474,3,0))</f>
        <v>Joel</v>
      </c>
      <c r="F166" s="6" t="str">
        <f>IF(B166="","",VLOOKUP(B166,[1]inscriptions!$A$7:$H$474,8,0))</f>
        <v>V2H</v>
      </c>
      <c r="G166" s="1"/>
      <c r="H166" s="1"/>
    </row>
    <row r="167" spans="1:8" hidden="1" x14ac:dyDescent="0.25">
      <c r="A167" s="9">
        <f t="shared" si="2"/>
        <v>164</v>
      </c>
      <c r="B167" s="10">
        <v>216</v>
      </c>
      <c r="C167" s="8">
        <v>3.3240740740740744E-2</v>
      </c>
      <c r="D167" s="5" t="str">
        <f>IF(B167="","",VLOOKUP(B167,[1]inscriptions!$A$7:$B$474,2,0))</f>
        <v>Gustin-Bourdin</v>
      </c>
      <c r="E167" s="5" t="str">
        <f>IF(B167="","",VLOOKUP(B167,[1]inscriptions!$A$7:$C$474,3,0))</f>
        <v>Lucile</v>
      </c>
      <c r="F167" s="6" t="str">
        <f>IF(B167="","",VLOOKUP(B167,[1]inscriptions!$A$7:$H$474,8,0))</f>
        <v>V1F</v>
      </c>
      <c r="G167" s="1"/>
      <c r="H167" s="1"/>
    </row>
    <row r="168" spans="1:8" hidden="1" x14ac:dyDescent="0.25">
      <c r="A168" s="9">
        <f t="shared" si="2"/>
        <v>165</v>
      </c>
      <c r="B168" s="10">
        <v>468</v>
      </c>
      <c r="C168" s="8">
        <v>3.3252314814814811E-2</v>
      </c>
      <c r="D168" s="5" t="str">
        <f>IF(B168="","",VLOOKUP(B168,[1]inscriptions!$A$7:$B$474,2,0))</f>
        <v>Henry</v>
      </c>
      <c r="E168" s="5" t="str">
        <f>IF(B168="","",VLOOKUP(B168,[1]inscriptions!$A$7:$C$474,3,0))</f>
        <v>Yves</v>
      </c>
      <c r="F168" s="6" t="str">
        <f>IF(B168="","",VLOOKUP(B168,[1]inscriptions!$A$7:$H$474,8,0))</f>
        <v>V1H</v>
      </c>
      <c r="G168" s="1"/>
      <c r="H168" s="1"/>
    </row>
    <row r="169" spans="1:8" x14ac:dyDescent="0.25">
      <c r="A169" s="9">
        <f t="shared" si="2"/>
        <v>166</v>
      </c>
      <c r="B169" s="10">
        <v>331</v>
      </c>
      <c r="C169" s="8">
        <v>3.3252314814814811E-2</v>
      </c>
      <c r="D169" s="5" t="s">
        <v>82</v>
      </c>
      <c r="E169" s="5" t="s">
        <v>61</v>
      </c>
      <c r="F169" s="6" t="s">
        <v>8</v>
      </c>
      <c r="G169" s="1"/>
      <c r="H169" s="1"/>
    </row>
    <row r="170" spans="1:8" x14ac:dyDescent="0.25">
      <c r="A170" s="9">
        <f t="shared" si="2"/>
        <v>167</v>
      </c>
      <c r="B170" s="10">
        <v>480</v>
      </c>
      <c r="C170" s="8">
        <v>3.3275462962962958E-2</v>
      </c>
      <c r="D170" s="5" t="str">
        <f>IF(B170="","",VLOOKUP(B170,[1]inscriptions!$A$7:$B$474,2,0))</f>
        <v>Chollet</v>
      </c>
      <c r="E170" s="5" t="str">
        <f>IF(B170="","",VLOOKUP(B170,[1]inscriptions!$A$7:$C$474,3,0))</f>
        <v>Guillaume</v>
      </c>
      <c r="F170" s="6" t="str">
        <f>IF(B170="","",VLOOKUP(B170,[1]inscriptions!$A$7:$H$474,8,0))</f>
        <v>SEH</v>
      </c>
      <c r="G170" s="1"/>
      <c r="H170" s="1"/>
    </row>
    <row r="171" spans="1:8" hidden="1" x14ac:dyDescent="0.25">
      <c r="A171" s="9">
        <f t="shared" si="2"/>
        <v>168</v>
      </c>
      <c r="B171" s="10">
        <v>443</v>
      </c>
      <c r="C171" s="8">
        <v>3.3287037037037039E-2</v>
      </c>
      <c r="D171" s="5" t="str">
        <f>IF(B171="","",VLOOKUP(B171,[1]inscriptions!$A$7:$B$474,2,0))</f>
        <v>Bonnin</v>
      </c>
      <c r="E171" s="5" t="str">
        <f>IF(B171="","",VLOOKUP(B171,[1]inscriptions!$A$7:$C$474,3,0))</f>
        <v>Cyril</v>
      </c>
      <c r="F171" s="6" t="str">
        <f>IF(B171="","",VLOOKUP(B171,[1]inscriptions!$A$7:$H$474,8,0))</f>
        <v>V1H</v>
      </c>
      <c r="G171" s="1"/>
      <c r="H171" s="1"/>
    </row>
    <row r="172" spans="1:8" hidden="1" x14ac:dyDescent="0.25">
      <c r="A172" s="9">
        <f t="shared" si="2"/>
        <v>169</v>
      </c>
      <c r="B172" s="10">
        <v>410</v>
      </c>
      <c r="C172" s="8">
        <v>3.3333333333333333E-2</v>
      </c>
      <c r="D172" s="5" t="str">
        <f>IF(B172="","",VLOOKUP(B172,[1]inscriptions!$A$7:$B$474,2,0))</f>
        <v>Couchellou</v>
      </c>
      <c r="E172" s="5" t="str">
        <f>IF(B172="","",VLOOKUP(B172,[1]inscriptions!$A$7:$C$474,3,0))</f>
        <v>Dominique</v>
      </c>
      <c r="F172" s="6" t="str">
        <f>IF(B172="","",VLOOKUP(B172,[1]inscriptions!$A$7:$H$474,8,0))</f>
        <v>V2H</v>
      </c>
      <c r="G172" s="1"/>
      <c r="H172" s="1"/>
    </row>
    <row r="173" spans="1:8" hidden="1" x14ac:dyDescent="0.25">
      <c r="A173" s="9">
        <f t="shared" si="2"/>
        <v>170</v>
      </c>
      <c r="B173" s="10">
        <v>281</v>
      </c>
      <c r="C173" s="8">
        <v>3.3437500000000002E-2</v>
      </c>
      <c r="D173" s="5" t="str">
        <f>IF(B173="","",VLOOKUP(B173,[1]inscriptions!$A$7:$B$474,2,0))</f>
        <v>Huet</v>
      </c>
      <c r="E173" s="5" t="str">
        <f>IF(B173="","",VLOOKUP(B173,[1]inscriptions!$A$7:$C$474,3,0))</f>
        <v>Laura</v>
      </c>
      <c r="F173" s="6" t="s">
        <v>138</v>
      </c>
      <c r="G173" s="1"/>
      <c r="H173" s="1"/>
    </row>
    <row r="174" spans="1:8" hidden="1" x14ac:dyDescent="0.25">
      <c r="A174" s="9">
        <f t="shared" si="2"/>
        <v>171</v>
      </c>
      <c r="B174" s="10">
        <v>179</v>
      </c>
      <c r="C174" s="8">
        <v>3.3506944444444443E-2</v>
      </c>
      <c r="D174" s="5" t="str">
        <f>IF(B174="","",VLOOKUP(B174,[1]inscriptions!$A$7:$B$474,2,0))</f>
        <v>Landry</v>
      </c>
      <c r="E174" s="5" t="str">
        <f>IF(B174="","",VLOOKUP(B174,[1]inscriptions!$A$7:$C$474,3,0))</f>
        <v>Yves</v>
      </c>
      <c r="F174" s="6" t="str">
        <f>IF(B174="","",VLOOKUP(B174,[1]inscriptions!$A$7:$H$474,8,0))</f>
        <v>V2H</v>
      </c>
      <c r="G174" s="1"/>
      <c r="H174" s="1"/>
    </row>
    <row r="175" spans="1:8" hidden="1" x14ac:dyDescent="0.25">
      <c r="A175" s="9">
        <f t="shared" si="2"/>
        <v>172</v>
      </c>
      <c r="B175" s="10">
        <v>454</v>
      </c>
      <c r="C175" s="8">
        <v>3.3611111111111112E-2</v>
      </c>
      <c r="D175" s="5" t="str">
        <f>IF(B175="","",VLOOKUP(B175,[1]inscriptions!$A$7:$B$474,2,0))</f>
        <v>Charrier</v>
      </c>
      <c r="E175" s="5" t="str">
        <f>IF(B175="","",VLOOKUP(B175,[1]inscriptions!$A$7:$C$474,3,0))</f>
        <v>Olivier</v>
      </c>
      <c r="F175" s="6" t="str">
        <f>IF(B175="","",VLOOKUP(B175,[1]inscriptions!$A$7:$H$474,8,0))</f>
        <v>V2H</v>
      </c>
      <c r="G175" s="1"/>
      <c r="H175" s="1"/>
    </row>
    <row r="176" spans="1:8" hidden="1" x14ac:dyDescent="0.25">
      <c r="A176" s="9">
        <f t="shared" si="2"/>
        <v>173</v>
      </c>
      <c r="B176" s="10">
        <v>301</v>
      </c>
      <c r="C176" s="8">
        <v>3.3692129629629627E-2</v>
      </c>
      <c r="D176" s="5" t="str">
        <f>IF(B176="","",VLOOKUP(B176,[1]inscriptions!$A$7:$B$474,2,0))</f>
        <v>Proust</v>
      </c>
      <c r="E176" s="5" t="str">
        <f>IF(B176="","",VLOOKUP(B176,[1]inscriptions!$A$7:$C$474,3,0))</f>
        <v>Mickael</v>
      </c>
      <c r="F176" s="6" t="str">
        <f>IF(B176="","",VLOOKUP(B176,[1]inscriptions!$A$7:$H$474,8,0))</f>
        <v>V1H</v>
      </c>
      <c r="G176" s="1"/>
      <c r="H176" s="1"/>
    </row>
    <row r="177" spans="1:8" hidden="1" x14ac:dyDescent="0.25">
      <c r="A177" s="9">
        <f t="shared" si="2"/>
        <v>174</v>
      </c>
      <c r="B177" s="10">
        <v>493</v>
      </c>
      <c r="C177" s="8">
        <v>3.3738425925925929E-2</v>
      </c>
      <c r="D177" s="5" t="str">
        <f>IF(B177="","",VLOOKUP(B177,[1]inscriptions!$A$7:$B$474,2,0))</f>
        <v>Garcin</v>
      </c>
      <c r="E177" s="5" t="str">
        <f>IF(B177="","",VLOOKUP(B177,[1]inscriptions!$A$7:$C$474,3,0))</f>
        <v>Hérvé</v>
      </c>
      <c r="F177" s="6" t="str">
        <f>IF(B177="","",VLOOKUP(B177,[1]inscriptions!$A$7:$H$474,8,0))</f>
        <v>V1H</v>
      </c>
      <c r="G177" s="1"/>
      <c r="H177" s="1"/>
    </row>
    <row r="178" spans="1:8" hidden="1" x14ac:dyDescent="0.25">
      <c r="A178" s="9">
        <f t="shared" si="2"/>
        <v>175</v>
      </c>
      <c r="B178" s="10">
        <v>326</v>
      </c>
      <c r="C178" s="8">
        <v>3.3784722222222223E-2</v>
      </c>
      <c r="D178" s="5" t="str">
        <f>IF(B178="","",VLOOKUP(B178,[1]inscriptions!$A$7:$B$474,2,0))</f>
        <v>Bonnet</v>
      </c>
      <c r="E178" s="5" t="str">
        <f>IF(B178="","",VLOOKUP(B178,[1]inscriptions!$A$7:$C$474,3,0))</f>
        <v>Jean marie</v>
      </c>
      <c r="F178" s="6" t="str">
        <f>IF(B178="","",VLOOKUP(B178,[1]inscriptions!$A$7:$H$474,8,0))</f>
        <v>V2H</v>
      </c>
      <c r="G178" s="1"/>
      <c r="H178" s="1"/>
    </row>
    <row r="179" spans="1:8" hidden="1" x14ac:dyDescent="0.25">
      <c r="A179" s="9">
        <f t="shared" si="2"/>
        <v>176</v>
      </c>
      <c r="B179" s="10">
        <v>403</v>
      </c>
      <c r="C179" s="8">
        <v>3.3854166666666664E-2</v>
      </c>
      <c r="D179" s="5" t="str">
        <f>IF(B179="","",VLOOKUP(B179,[1]inscriptions!$A$7:$B$474,2,0))</f>
        <v>Dupuis</v>
      </c>
      <c r="E179" s="5" t="str">
        <f>IF(B179="","",VLOOKUP(B179,[1]inscriptions!$A$7:$C$474,3,0))</f>
        <v>Cyril</v>
      </c>
      <c r="F179" s="6" t="str">
        <f>IF(B179="","",VLOOKUP(B179,[1]inscriptions!$A$7:$H$474,8,0))</f>
        <v>V1H</v>
      </c>
      <c r="G179" s="1"/>
      <c r="H179" s="1"/>
    </row>
    <row r="180" spans="1:8" hidden="1" x14ac:dyDescent="0.25">
      <c r="A180" s="9">
        <f t="shared" si="2"/>
        <v>177</v>
      </c>
      <c r="B180" s="10">
        <v>230</v>
      </c>
      <c r="C180" s="8">
        <v>3.3900462962962966E-2</v>
      </c>
      <c r="D180" s="5" t="str">
        <f>IF(B180="","",VLOOKUP(B180,[1]inscriptions!$A$7:$B$474,2,0))</f>
        <v>Moinereau</v>
      </c>
      <c r="E180" s="5" t="str">
        <f>IF(B180="","",VLOOKUP(B180,[1]inscriptions!$A$7:$C$474,3,0))</f>
        <v>Adèle</v>
      </c>
      <c r="F180" s="6" t="str">
        <f>IF(B180="","",VLOOKUP(B180,[1]inscriptions!$A$7:$H$474,8,0))</f>
        <v>SEF</v>
      </c>
      <c r="G180" s="1"/>
      <c r="H180" s="1"/>
    </row>
    <row r="181" spans="1:8" hidden="1" x14ac:dyDescent="0.25">
      <c r="A181" s="9">
        <f t="shared" si="2"/>
        <v>178</v>
      </c>
      <c r="B181" s="10">
        <v>348</v>
      </c>
      <c r="C181" s="8">
        <v>3.3912037037037039E-2</v>
      </c>
      <c r="D181" s="5" t="s">
        <v>34</v>
      </c>
      <c r="E181" s="5" t="s">
        <v>73</v>
      </c>
      <c r="F181" s="6" t="s">
        <v>17</v>
      </c>
      <c r="G181" s="1"/>
      <c r="H181" s="1"/>
    </row>
    <row r="182" spans="1:8" hidden="1" x14ac:dyDescent="0.25">
      <c r="A182" s="9">
        <f t="shared" si="2"/>
        <v>179</v>
      </c>
      <c r="B182" s="10">
        <v>434</v>
      </c>
      <c r="C182" s="8">
        <v>3.3935185185185186E-2</v>
      </c>
      <c r="D182" s="5" t="str">
        <f>IF(B182="","",VLOOKUP(B182,[1]inscriptions!$A$7:$B$474,2,0))</f>
        <v>Giraud</v>
      </c>
      <c r="E182" s="5" t="str">
        <f>IF(B182="","",VLOOKUP(B182,[1]inscriptions!$A$7:$C$474,3,0))</f>
        <v>Jean-François</v>
      </c>
      <c r="F182" s="6" t="str">
        <f>IF(B182="","",VLOOKUP(B182,[1]inscriptions!$A$7:$H$474,8,0))</f>
        <v>V2H</v>
      </c>
      <c r="G182" s="1"/>
      <c r="H182" s="1"/>
    </row>
    <row r="183" spans="1:8" x14ac:dyDescent="0.25">
      <c r="A183" s="9">
        <f t="shared" si="2"/>
        <v>180</v>
      </c>
      <c r="B183" s="10">
        <v>400</v>
      </c>
      <c r="C183" s="8">
        <v>3.3958333333333333E-2</v>
      </c>
      <c r="D183" s="5" t="str">
        <f>IF(B183="","",VLOOKUP(B183,[1]inscriptions!$A$7:$B$474,2,0))</f>
        <v>Poirault</v>
      </c>
      <c r="E183" s="5" t="str">
        <f>IF(B183="","",VLOOKUP(B183,[1]inscriptions!$A$7:$C$474,3,0))</f>
        <v>Adrien</v>
      </c>
      <c r="F183" s="6" t="str">
        <f>IF(B183="","",VLOOKUP(B183,[1]inscriptions!$A$7:$H$474,8,0))</f>
        <v>SEH</v>
      </c>
      <c r="G183" s="1"/>
      <c r="H183" s="1"/>
    </row>
    <row r="184" spans="1:8" hidden="1" x14ac:dyDescent="0.25">
      <c r="A184" s="9">
        <f t="shared" si="2"/>
        <v>181</v>
      </c>
      <c r="B184" s="10">
        <v>467</v>
      </c>
      <c r="C184" s="8">
        <v>3.3981481481481481E-2</v>
      </c>
      <c r="D184" s="5" t="str">
        <f>IF(B184="","",VLOOKUP(B184,[1]inscriptions!$A$7:$B$474,2,0))</f>
        <v>Bourreau</v>
      </c>
      <c r="E184" s="5" t="str">
        <f>IF(B184="","",VLOOKUP(B184,[1]inscriptions!$A$7:$C$474,3,0))</f>
        <v>Samuel</v>
      </c>
      <c r="F184" s="6" t="str">
        <f>IF(B184="","",VLOOKUP(B184,[1]inscriptions!$A$7:$H$474,8,0))</f>
        <v>V1H</v>
      </c>
      <c r="G184" s="1"/>
      <c r="H184" s="1"/>
    </row>
    <row r="185" spans="1:8" x14ac:dyDescent="0.25">
      <c r="A185" s="9">
        <f t="shared" si="2"/>
        <v>182</v>
      </c>
      <c r="B185" s="10">
        <v>177</v>
      </c>
      <c r="C185" s="8">
        <v>3.3981481481481481E-2</v>
      </c>
      <c r="D185" s="5" t="str">
        <f>IF(B185="","",VLOOKUP(B185,[1]inscriptions!$A$7:$B$474,2,0))</f>
        <v>Do Nascimento</v>
      </c>
      <c r="E185" s="5" t="str">
        <f>IF(B185="","",VLOOKUP(B185,[1]inscriptions!$A$7:$C$474,3,0))</f>
        <v>William</v>
      </c>
      <c r="F185" s="6" t="str">
        <f>IF(B185="","",VLOOKUP(B185,[1]inscriptions!$A$7:$H$474,8,0))</f>
        <v>SEH</v>
      </c>
      <c r="G185" s="1"/>
      <c r="H185" s="1"/>
    </row>
    <row r="186" spans="1:8" hidden="1" x14ac:dyDescent="0.25">
      <c r="A186" s="9">
        <f t="shared" si="2"/>
        <v>183</v>
      </c>
      <c r="B186" s="10">
        <v>150</v>
      </c>
      <c r="C186" s="8">
        <v>3.4027777777777775E-2</v>
      </c>
      <c r="D186" s="5" t="s">
        <v>115</v>
      </c>
      <c r="E186" s="5" t="s">
        <v>27</v>
      </c>
      <c r="F186" s="6" t="s">
        <v>104</v>
      </c>
      <c r="G186" s="1"/>
      <c r="H186" s="1"/>
    </row>
    <row r="187" spans="1:8" hidden="1" x14ac:dyDescent="0.25">
      <c r="A187" s="9">
        <f t="shared" si="2"/>
        <v>184</v>
      </c>
      <c r="B187" s="10">
        <v>274</v>
      </c>
      <c r="C187" s="8">
        <v>3.4039351851851855E-2</v>
      </c>
      <c r="D187" s="5" t="str">
        <f>IF(B187="","",VLOOKUP(B187,[1]inscriptions!$A$7:$B$474,2,0))</f>
        <v>Primault</v>
      </c>
      <c r="E187" s="5" t="str">
        <f>IF(B187="","",VLOOKUP(B187,[1]inscriptions!$A$7:$C$474,3,0))</f>
        <v>Sophia</v>
      </c>
      <c r="F187" s="6" t="str">
        <f>IF(B187="","",VLOOKUP(B187,[1]inscriptions!$A$7:$H$474,8,0))</f>
        <v>V1F</v>
      </c>
      <c r="G187" s="1"/>
      <c r="H187" s="1"/>
    </row>
    <row r="188" spans="1:8" x14ac:dyDescent="0.25">
      <c r="A188" s="9">
        <f t="shared" si="2"/>
        <v>185</v>
      </c>
      <c r="B188" s="10">
        <v>280</v>
      </c>
      <c r="C188" s="8">
        <v>3.4108796296296297E-2</v>
      </c>
      <c r="D188" s="5" t="str">
        <f>IF(B188="","",VLOOKUP(B188,[1]inscriptions!$A$7:$B$474,2,0))</f>
        <v>Touquet</v>
      </c>
      <c r="E188" s="5" t="str">
        <f>IF(B188="","",VLOOKUP(B188,[1]inscriptions!$A$7:$C$474,3,0))</f>
        <v>Cédric</v>
      </c>
      <c r="F188" s="6" t="str">
        <f>IF(B188="","",VLOOKUP(B188,[1]inscriptions!$A$7:$H$474,8,0))</f>
        <v>SEH</v>
      </c>
      <c r="G188" s="1"/>
      <c r="H188" s="1"/>
    </row>
    <row r="189" spans="1:8" hidden="1" x14ac:dyDescent="0.25">
      <c r="A189" s="9">
        <f t="shared" si="2"/>
        <v>186</v>
      </c>
      <c r="B189" s="10">
        <v>442</v>
      </c>
      <c r="C189" s="8">
        <v>3.412037037037037E-2</v>
      </c>
      <c r="D189" s="5" t="str">
        <f>IF(B189="","",VLOOKUP(B189,[1]inscriptions!$A$7:$B$474,2,0))</f>
        <v>Parent</v>
      </c>
      <c r="E189" s="5" t="str">
        <f>IF(B189="","",VLOOKUP(B189,[1]inscriptions!$A$7:$C$474,3,0))</f>
        <v>Sophie</v>
      </c>
      <c r="F189" s="6" t="str">
        <f>IF(B189="","",VLOOKUP(B189,[1]inscriptions!$A$7:$H$474,8,0))</f>
        <v>V1F</v>
      </c>
      <c r="G189" s="1"/>
      <c r="H189" s="1"/>
    </row>
    <row r="190" spans="1:8" x14ac:dyDescent="0.25">
      <c r="A190" s="9">
        <f t="shared" si="2"/>
        <v>187</v>
      </c>
      <c r="B190" s="10">
        <v>235</v>
      </c>
      <c r="C190" s="8">
        <v>3.4131944444444444E-2</v>
      </c>
      <c r="D190" s="5" t="str">
        <f>IF(B190="","",VLOOKUP(B190,[1]inscriptions!$A$7:$B$474,2,0))</f>
        <v>Elie</v>
      </c>
      <c r="E190" s="5" t="str">
        <f>IF(B190="","",VLOOKUP(B190,[1]inscriptions!$A$7:$C$474,3,0))</f>
        <v>Alexandre</v>
      </c>
      <c r="F190" s="6" t="str">
        <f>IF(B190="","",VLOOKUP(B190,[1]inscriptions!$A$7:$H$474,8,0))</f>
        <v>SEH</v>
      </c>
      <c r="G190" s="1"/>
      <c r="H190" s="1"/>
    </row>
    <row r="191" spans="1:8" hidden="1" x14ac:dyDescent="0.25">
      <c r="A191" s="9">
        <f t="shared" si="2"/>
        <v>188</v>
      </c>
      <c r="B191" s="10">
        <v>227</v>
      </c>
      <c r="C191" s="8">
        <v>3.4201388888888885E-2</v>
      </c>
      <c r="D191" s="5" t="str">
        <f>IF(B191="","",VLOOKUP(B191,[1]inscriptions!$A$7:$B$474,2,0))</f>
        <v>Robert</v>
      </c>
      <c r="E191" s="5" t="str">
        <f>IF(B191="","",VLOOKUP(B191,[1]inscriptions!$A$7:$C$474,3,0))</f>
        <v>Elsa</v>
      </c>
      <c r="F191" s="6" t="str">
        <f>IF(B191="","",VLOOKUP(B191,[1]inscriptions!$A$7:$H$474,8,0))</f>
        <v>SEF</v>
      </c>
      <c r="G191" s="1"/>
      <c r="H191" s="1"/>
    </row>
    <row r="192" spans="1:8" x14ac:dyDescent="0.25">
      <c r="A192" s="9">
        <f t="shared" si="2"/>
        <v>189</v>
      </c>
      <c r="B192" s="10">
        <v>189</v>
      </c>
      <c r="C192" s="8">
        <v>3.4201388888888885E-2</v>
      </c>
      <c r="D192" s="5" t="str">
        <f>IF(B192="","",VLOOKUP(B192,[1]inscriptions!$A$7:$B$474,2,0))</f>
        <v>Lainé</v>
      </c>
      <c r="E192" s="5" t="str">
        <f>IF(B192="","",VLOOKUP(B192,[1]inscriptions!$A$7:$C$474,3,0))</f>
        <v>Julien</v>
      </c>
      <c r="F192" s="6" t="str">
        <f>IF(B192="","",VLOOKUP(B192,[1]inscriptions!$A$7:$H$474,8,0))</f>
        <v>SEH</v>
      </c>
      <c r="G192" s="1"/>
      <c r="H192" s="1"/>
    </row>
    <row r="193" spans="1:8" hidden="1" x14ac:dyDescent="0.25">
      <c r="A193" s="9">
        <f t="shared" si="2"/>
        <v>190</v>
      </c>
      <c r="B193" s="10">
        <v>229</v>
      </c>
      <c r="C193" s="8">
        <v>3.4270833333333334E-2</v>
      </c>
      <c r="D193" s="5" t="str">
        <f>IF(B193="","",VLOOKUP(B193,[1]inscriptions!$A$7:$B$474,2,0))</f>
        <v>Zawadski</v>
      </c>
      <c r="E193" s="5" t="str">
        <f>IF(B193="","",VLOOKUP(B193,[1]inscriptions!$A$7:$C$474,3,0))</f>
        <v>Jacques</v>
      </c>
      <c r="F193" s="6" t="str">
        <f>IF(B193="","",VLOOKUP(B193,[1]inscriptions!$A$7:$H$474,8,0))</f>
        <v>V3H</v>
      </c>
      <c r="G193" s="1"/>
      <c r="H193" s="1"/>
    </row>
    <row r="194" spans="1:8" hidden="1" x14ac:dyDescent="0.25">
      <c r="A194" s="9">
        <f t="shared" si="2"/>
        <v>191</v>
      </c>
      <c r="B194" s="10">
        <v>408</v>
      </c>
      <c r="C194" s="8">
        <v>3.4374999999999996E-2</v>
      </c>
      <c r="D194" s="5" t="str">
        <f>IF(B194="","",VLOOKUP(B194,[1]inscriptions!$A$7:$B$474,2,0))</f>
        <v>Evangeusta</v>
      </c>
      <c r="E194" s="5" t="str">
        <f>IF(B194="","",VLOOKUP(B194,[1]inscriptions!$A$7:$C$474,3,0))</f>
        <v>Sophie</v>
      </c>
      <c r="F194" s="6" t="e">
        <f>IF(B194="","",VLOOKUP(B194,[1]inscriptions!$A$7:$H$474,8,0))</f>
        <v>#N/A</v>
      </c>
      <c r="G194" s="1"/>
      <c r="H194" s="1"/>
    </row>
    <row r="195" spans="1:8" x14ac:dyDescent="0.25">
      <c r="A195" s="9">
        <f t="shared" si="2"/>
        <v>192</v>
      </c>
      <c r="B195" s="10">
        <v>411</v>
      </c>
      <c r="C195" s="8">
        <v>3.4386574074074076E-2</v>
      </c>
      <c r="D195" s="5" t="str">
        <f>IF(B195="","",VLOOKUP(B195,[1]inscriptions!$A$7:$B$474,2,0))</f>
        <v>Brabant</v>
      </c>
      <c r="E195" s="5" t="str">
        <f>IF(B195="","",VLOOKUP(B195,[1]inscriptions!$A$7:$C$474,3,0))</f>
        <v>Antoine</v>
      </c>
      <c r="F195" s="6" t="str">
        <f>IF(B195="","",VLOOKUP(B195,[1]inscriptions!$A$7:$H$474,8,0))</f>
        <v>SEH</v>
      </c>
      <c r="G195" s="1"/>
      <c r="H195" s="1"/>
    </row>
    <row r="196" spans="1:8" hidden="1" x14ac:dyDescent="0.25">
      <c r="A196" s="9">
        <f t="shared" si="2"/>
        <v>193</v>
      </c>
      <c r="B196" s="10">
        <v>418</v>
      </c>
      <c r="C196" s="8">
        <v>3.4386574074074076E-2</v>
      </c>
      <c r="D196" s="5" t="str">
        <f>IF(B196="","",VLOOKUP(B196,[1]inscriptions!$A$7:$B$474,2,0))</f>
        <v>Fritsen</v>
      </c>
      <c r="E196" s="5" t="str">
        <f>IF(B196="","",VLOOKUP(B196,[1]inscriptions!$A$7:$C$474,3,0))</f>
        <v>serge</v>
      </c>
      <c r="F196" s="6" t="str">
        <f>IF(B196="","",VLOOKUP(B196,[1]inscriptions!$A$7:$H$474,8,0))</f>
        <v>V2H</v>
      </c>
      <c r="G196" s="1"/>
      <c r="H196" s="1"/>
    </row>
    <row r="197" spans="1:8" hidden="1" x14ac:dyDescent="0.25">
      <c r="A197" s="9">
        <f t="shared" si="2"/>
        <v>194</v>
      </c>
      <c r="B197" s="10">
        <v>386</v>
      </c>
      <c r="C197" s="8">
        <v>3.4432870370370371E-2</v>
      </c>
      <c r="D197" s="5" t="str">
        <f>IF(B197="","",VLOOKUP(B197,[1]inscriptions!$A$7:$B$474,2,0))</f>
        <v>Christophe</v>
      </c>
      <c r="E197" s="5" t="str">
        <f>IF(B197="","",VLOOKUP(B197,[1]inscriptions!$A$7:$C$474,3,0))</f>
        <v>Denis</v>
      </c>
      <c r="F197" s="6" t="str">
        <f>IF(B197="","",VLOOKUP(B197,[1]inscriptions!$A$7:$H$474,8,0))</f>
        <v>V1H</v>
      </c>
      <c r="G197" s="1"/>
      <c r="H197" s="1"/>
    </row>
    <row r="198" spans="1:8" x14ac:dyDescent="0.25">
      <c r="A198" s="9">
        <f t="shared" si="2"/>
        <v>195</v>
      </c>
      <c r="B198" s="10">
        <v>147</v>
      </c>
      <c r="C198" s="8">
        <v>3.4432870370370371E-2</v>
      </c>
      <c r="D198" s="5" t="s">
        <v>116</v>
      </c>
      <c r="E198" s="5" t="s">
        <v>117</v>
      </c>
      <c r="F198" s="6" t="s">
        <v>8</v>
      </c>
      <c r="G198" s="1"/>
      <c r="H198" s="1"/>
    </row>
    <row r="199" spans="1:8" x14ac:dyDescent="0.25">
      <c r="A199" s="9">
        <f t="shared" si="2"/>
        <v>196</v>
      </c>
      <c r="B199" s="10">
        <v>113</v>
      </c>
      <c r="C199" s="8">
        <v>3.4467592592592591E-2</v>
      </c>
      <c r="D199" s="5" t="s">
        <v>118</v>
      </c>
      <c r="E199" s="5" t="s">
        <v>29</v>
      </c>
      <c r="F199" s="6" t="s">
        <v>8</v>
      </c>
      <c r="G199" s="1"/>
      <c r="H199" s="1"/>
    </row>
    <row r="200" spans="1:8" hidden="1" x14ac:dyDescent="0.25">
      <c r="A200" s="9">
        <f t="shared" si="2"/>
        <v>197</v>
      </c>
      <c r="B200" s="10">
        <v>276</v>
      </c>
      <c r="C200" s="8">
        <v>3.4618055555555555E-2</v>
      </c>
      <c r="D200" s="5" t="str">
        <f>IF(B200="","",VLOOKUP(B200,[1]inscriptions!$A$7:$B$474,2,0))</f>
        <v>Moinereau</v>
      </c>
      <c r="E200" s="5" t="str">
        <f>IF(B200="","",VLOOKUP(B200,[1]inscriptions!$A$7:$C$474,3,0))</f>
        <v>Eugénie</v>
      </c>
      <c r="F200" s="6" t="str">
        <f>IF(B200="","",VLOOKUP(B200,[1]inscriptions!$A$7:$H$474,8,0))</f>
        <v>ESF</v>
      </c>
      <c r="G200" s="1"/>
      <c r="H200" s="1"/>
    </row>
    <row r="201" spans="1:8" x14ac:dyDescent="0.25">
      <c r="A201" s="9">
        <f t="shared" si="2"/>
        <v>198</v>
      </c>
      <c r="B201" s="10">
        <v>275</v>
      </c>
      <c r="C201" s="8">
        <v>3.4641203703703702E-2</v>
      </c>
      <c r="D201" s="5" t="str">
        <f>IF(B201="","",VLOOKUP(B201,[1]inscriptions!$A$7:$B$474,2,0))</f>
        <v>Poisblaud</v>
      </c>
      <c r="E201" s="5" t="str">
        <f>IF(B201="","",VLOOKUP(B201,[1]inscriptions!$A$7:$C$474,3,0))</f>
        <v>Quentin</v>
      </c>
      <c r="F201" s="6" t="str">
        <f>IF(B201="","",VLOOKUP(B201,[1]inscriptions!$A$7:$H$474,8,0))</f>
        <v>SEH</v>
      </c>
      <c r="G201" s="1"/>
      <c r="H201" s="1"/>
    </row>
    <row r="202" spans="1:8" hidden="1" x14ac:dyDescent="0.25">
      <c r="A202" s="9">
        <f t="shared" si="2"/>
        <v>199</v>
      </c>
      <c r="B202" s="10">
        <v>174</v>
      </c>
      <c r="C202" s="8">
        <v>3.4641203703703702E-2</v>
      </c>
      <c r="D202" s="5" t="str">
        <f>IF(B202="","",VLOOKUP(B202,[1]inscriptions!$A$7:$B$474,2,0))</f>
        <v>Novier</v>
      </c>
      <c r="E202" s="5" t="str">
        <f>IF(B202="","",VLOOKUP(B202,[1]inscriptions!$A$7:$C$474,3,0))</f>
        <v>Nicolas</v>
      </c>
      <c r="F202" s="6" t="str">
        <f>IF(B202="","",VLOOKUP(B202,[1]inscriptions!$A$7:$H$474,8,0))</f>
        <v>V1H</v>
      </c>
      <c r="G202" s="1"/>
      <c r="H202" s="1"/>
    </row>
    <row r="203" spans="1:8" hidden="1" x14ac:dyDescent="0.25">
      <c r="A203" s="9">
        <f t="shared" si="2"/>
        <v>200</v>
      </c>
      <c r="B203" s="10">
        <v>341</v>
      </c>
      <c r="C203" s="8">
        <v>3.4687500000000003E-2</v>
      </c>
      <c r="D203" s="5" t="s">
        <v>67</v>
      </c>
      <c r="E203" s="5" t="s">
        <v>86</v>
      </c>
      <c r="F203" s="6" t="s">
        <v>104</v>
      </c>
      <c r="G203" s="1"/>
      <c r="H203" s="1"/>
    </row>
    <row r="204" spans="1:8" hidden="1" x14ac:dyDescent="0.25">
      <c r="A204" s="9">
        <f t="shared" si="2"/>
        <v>201</v>
      </c>
      <c r="B204" s="10">
        <v>425</v>
      </c>
      <c r="C204" s="8">
        <v>3.4687500000000003E-2</v>
      </c>
      <c r="D204" s="5" t="str">
        <f>IF(B204="","",VLOOKUP(B204,[1]inscriptions!$A$7:$B$474,2,0))</f>
        <v>Moulin</v>
      </c>
      <c r="E204" s="5" t="str">
        <f>IF(B204="","",VLOOKUP(B204,[1]inscriptions!$A$7:$C$474,3,0))</f>
        <v>Celine</v>
      </c>
      <c r="F204" s="6" t="str">
        <f>IF(B204="","",VLOOKUP(B204,[1]inscriptions!$A$7:$H$474,8,0))</f>
        <v>SEF</v>
      </c>
      <c r="G204" s="1"/>
      <c r="H204" s="1"/>
    </row>
    <row r="205" spans="1:8" x14ac:dyDescent="0.25">
      <c r="A205" s="9">
        <f t="shared" si="2"/>
        <v>202</v>
      </c>
      <c r="B205" s="10">
        <v>228</v>
      </c>
      <c r="C205" s="8">
        <v>3.4687500000000003E-2</v>
      </c>
      <c r="D205" s="5" t="str">
        <f>IF(B205="","",VLOOKUP(B205,[1]inscriptions!$A$7:$B$474,2,0))</f>
        <v>Robert</v>
      </c>
      <c r="E205" s="5" t="str">
        <f>IF(B205="","",VLOOKUP(B205,[1]inscriptions!$A$7:$C$474,3,0))</f>
        <v>François</v>
      </c>
      <c r="F205" s="6" t="str">
        <f>IF(B205="","",VLOOKUP(B205,[1]inscriptions!$A$7:$H$474,8,0))</f>
        <v>SEH</v>
      </c>
      <c r="G205" s="1"/>
      <c r="H205" s="1"/>
    </row>
    <row r="206" spans="1:8" hidden="1" x14ac:dyDescent="0.25">
      <c r="A206" s="9">
        <f t="shared" ref="A206:A269" si="3">IF(C206="","",A205+1)</f>
        <v>203</v>
      </c>
      <c r="B206" s="10">
        <v>417</v>
      </c>
      <c r="C206" s="8">
        <v>3.4733796296296297E-2</v>
      </c>
      <c r="D206" s="5" t="str">
        <f>IF(B206="","",VLOOKUP(B206,[1]inscriptions!$A$7:$B$474,2,0))</f>
        <v>Aymé</v>
      </c>
      <c r="E206" s="5" t="str">
        <f>IF(B206="","",VLOOKUP(B206,[1]inscriptions!$A$7:$C$474,3,0))</f>
        <v>Patrick</v>
      </c>
      <c r="F206" s="6" t="str">
        <f>IF(B206="","",VLOOKUP(B206,[1]inscriptions!$A$7:$H$474,8,0))</f>
        <v>V2H</v>
      </c>
      <c r="G206" s="1"/>
      <c r="H206" s="1"/>
    </row>
    <row r="207" spans="1:8" x14ac:dyDescent="0.25">
      <c r="A207" s="9">
        <f t="shared" si="3"/>
        <v>204</v>
      </c>
      <c r="B207" s="10">
        <v>483</v>
      </c>
      <c r="C207" s="8">
        <v>3.4837962962962959E-2</v>
      </c>
      <c r="D207" s="5" t="str">
        <f>IF(B207="","",VLOOKUP(B207,[1]inscriptions!$A$7:$B$474,2,0))</f>
        <v>Riviere</v>
      </c>
      <c r="E207" s="5" t="str">
        <f>IF(B207="","",VLOOKUP(B207,[1]inscriptions!$A$7:$C$474,3,0))</f>
        <v>Alexandre</v>
      </c>
      <c r="F207" s="6" t="str">
        <f>IF(B207="","",VLOOKUP(B207,[1]inscriptions!$A$7:$H$474,8,0))</f>
        <v>SEH</v>
      </c>
      <c r="G207" s="1"/>
      <c r="H207" s="1"/>
    </row>
    <row r="208" spans="1:8" hidden="1" x14ac:dyDescent="0.25">
      <c r="A208" s="9">
        <f t="shared" si="3"/>
        <v>205</v>
      </c>
      <c r="B208" s="10">
        <v>131</v>
      </c>
      <c r="C208" s="8">
        <v>3.4999999999999996E-2</v>
      </c>
      <c r="D208" s="5" t="s">
        <v>119</v>
      </c>
      <c r="E208" s="5" t="s">
        <v>120</v>
      </c>
      <c r="F208" s="6" t="s">
        <v>60</v>
      </c>
      <c r="G208" s="1"/>
      <c r="H208" s="1"/>
    </row>
    <row r="209" spans="1:8" hidden="1" x14ac:dyDescent="0.25">
      <c r="A209" s="9">
        <f t="shared" si="3"/>
        <v>206</v>
      </c>
      <c r="B209" s="10">
        <v>475</v>
      </c>
      <c r="C209" s="8">
        <v>3.5034722222222224E-2</v>
      </c>
      <c r="D209" s="5" t="str">
        <f>IF(B209="","",VLOOKUP(B209,[1]inscriptions!$A$7:$B$474,2,0))</f>
        <v>Aymé</v>
      </c>
      <c r="E209" s="5" t="str">
        <f>IF(B209="","",VLOOKUP(B209,[1]inscriptions!$A$7:$C$474,3,0))</f>
        <v>Laurent</v>
      </c>
      <c r="F209" s="6" t="str">
        <f>IF(B209="","",VLOOKUP(B209,[1]inscriptions!$A$7:$H$474,8,0))</f>
        <v>V2H</v>
      </c>
      <c r="G209" s="1"/>
      <c r="H209" s="1"/>
    </row>
    <row r="210" spans="1:8" hidden="1" x14ac:dyDescent="0.25">
      <c r="A210" s="9">
        <f t="shared" si="3"/>
        <v>207</v>
      </c>
      <c r="B210" s="10">
        <v>413</v>
      </c>
      <c r="C210" s="8">
        <v>3.5115740740740746E-2</v>
      </c>
      <c r="D210" s="5" t="str">
        <f>IF(B210="","",VLOOKUP(B210,[1]inscriptions!$A$7:$B$474,2,0))</f>
        <v>Pigeaud-Boutet</v>
      </c>
      <c r="E210" s="5" t="str">
        <f>IF(B210="","",VLOOKUP(B210,[1]inscriptions!$A$7:$C$474,3,0))</f>
        <v>Murielle</v>
      </c>
      <c r="F210" s="6" t="str">
        <f>IF(B210="","",VLOOKUP(B210,[1]inscriptions!$A$7:$H$474,8,0))</f>
        <v>V1F</v>
      </c>
      <c r="G210" s="1"/>
      <c r="H210" s="1"/>
    </row>
    <row r="211" spans="1:8" hidden="1" x14ac:dyDescent="0.25">
      <c r="A211" s="9">
        <f t="shared" si="3"/>
        <v>208</v>
      </c>
      <c r="B211" s="10">
        <v>157</v>
      </c>
      <c r="C211" s="8">
        <v>3.5115740740740746E-2</v>
      </c>
      <c r="D211" s="5" t="str">
        <f>IF(B211="","",VLOOKUP(B211,[1]inscriptions!$A$7:$B$474,2,0))</f>
        <v>Le Sidaner</v>
      </c>
      <c r="E211" s="5" t="str">
        <f>IF(B211="","",VLOOKUP(B211,[1]inscriptions!$A$7:$C$474,3,0))</f>
        <v>Roland</v>
      </c>
      <c r="F211" s="6" t="e">
        <f>IF(B211="","",VLOOKUP(B211,[1]inscriptions!$A$7:$H$474,8,0))</f>
        <v>#N/A</v>
      </c>
      <c r="G211" s="1"/>
      <c r="H211" s="1"/>
    </row>
    <row r="212" spans="1:8" hidden="1" x14ac:dyDescent="0.25">
      <c r="A212" s="9">
        <f t="shared" si="3"/>
        <v>209</v>
      </c>
      <c r="B212" s="10">
        <v>322</v>
      </c>
      <c r="C212" s="8">
        <v>3.5208333333333335E-2</v>
      </c>
      <c r="D212" s="5" t="s">
        <v>77</v>
      </c>
      <c r="E212" s="5" t="s">
        <v>78</v>
      </c>
      <c r="F212" s="6" t="s">
        <v>24</v>
      </c>
      <c r="G212" s="1"/>
      <c r="H212" s="1"/>
    </row>
    <row r="213" spans="1:8" hidden="1" x14ac:dyDescent="0.25">
      <c r="A213" s="9">
        <f t="shared" si="3"/>
        <v>210</v>
      </c>
      <c r="B213" s="10">
        <v>464</v>
      </c>
      <c r="C213" s="8">
        <v>3.5243055555555555E-2</v>
      </c>
      <c r="D213" s="5" t="str">
        <f>IF(B213="","",VLOOKUP(B213,[1]inscriptions!$A$7:$B$474,2,0))</f>
        <v>Corre</v>
      </c>
      <c r="E213" s="5" t="str">
        <f>IF(B213="","",VLOOKUP(B213,[1]inscriptions!$A$7:$C$474,3,0))</f>
        <v>Joel</v>
      </c>
      <c r="F213" s="6" t="str">
        <f>IF(B213="","",VLOOKUP(B213,[1]inscriptions!$A$7:$H$474,8,0))</f>
        <v>V2H</v>
      </c>
      <c r="G213" s="1"/>
      <c r="H213" s="1"/>
    </row>
    <row r="214" spans="1:8" hidden="1" x14ac:dyDescent="0.25">
      <c r="A214" s="9">
        <f t="shared" si="3"/>
        <v>211</v>
      </c>
      <c r="B214" s="10">
        <v>185</v>
      </c>
      <c r="C214" s="8">
        <v>3.5243055555555555E-2</v>
      </c>
      <c r="D214" s="5" t="str">
        <f>IF(B214="","",VLOOKUP(B214,[1]inscriptions!$A$7:$B$474,2,0))</f>
        <v>Rigagneau</v>
      </c>
      <c r="E214" s="5" t="str">
        <f>IF(B214="","",VLOOKUP(B214,[1]inscriptions!$A$7:$C$474,3,0))</f>
        <v>Eric</v>
      </c>
      <c r="F214" s="6" t="str">
        <f>IF(B214="","",VLOOKUP(B214,[1]inscriptions!$A$7:$H$474,8,0))</f>
        <v>V2H</v>
      </c>
      <c r="G214" s="1"/>
      <c r="H214" s="1"/>
    </row>
    <row r="215" spans="1:8" hidden="1" x14ac:dyDescent="0.25">
      <c r="A215" s="9">
        <f t="shared" si="3"/>
        <v>212</v>
      </c>
      <c r="B215" s="10">
        <v>446</v>
      </c>
      <c r="C215" s="8">
        <v>3.5243055555555555E-2</v>
      </c>
      <c r="D215" s="5" t="str">
        <f>IF(B215="","",VLOOKUP(B215,[1]inscriptions!$A$7:$B$474,2,0))</f>
        <v>Vidault</v>
      </c>
      <c r="E215" s="5" t="str">
        <f>IF(B215="","",VLOOKUP(B215,[1]inscriptions!$A$7:$C$474,3,0))</f>
        <v>Daniel</v>
      </c>
      <c r="F215" s="6" t="str">
        <f>IF(B215="","",VLOOKUP(B215,[1]inscriptions!$A$7:$H$474,8,0))</f>
        <v>V3H</v>
      </c>
      <c r="G215" s="1"/>
      <c r="H215" s="1"/>
    </row>
    <row r="216" spans="1:8" hidden="1" x14ac:dyDescent="0.25">
      <c r="A216" s="9">
        <f t="shared" si="3"/>
        <v>213</v>
      </c>
      <c r="B216" s="10">
        <v>184</v>
      </c>
      <c r="C216" s="8">
        <v>3.5277777777777776E-2</v>
      </c>
      <c r="D216" s="5" t="str">
        <f>IF(B216="","",VLOOKUP(B216,[1]inscriptions!$A$7:$B$474,2,0))</f>
        <v>Rigagneau</v>
      </c>
      <c r="E216" s="5" t="str">
        <f>IF(B216="","",VLOOKUP(B216,[1]inscriptions!$A$7:$C$474,3,0))</f>
        <v>Christine</v>
      </c>
      <c r="F216" s="6" t="str">
        <f>IF(B216="","",VLOOKUP(B216,[1]inscriptions!$A$7:$H$474,8,0))</f>
        <v>V1F</v>
      </c>
      <c r="G216" s="1"/>
      <c r="H216" s="1"/>
    </row>
    <row r="217" spans="1:8" hidden="1" x14ac:dyDescent="0.25">
      <c r="A217" s="9">
        <f t="shared" si="3"/>
        <v>214</v>
      </c>
      <c r="B217" s="10">
        <v>178</v>
      </c>
      <c r="C217" s="8">
        <v>3.5289351851851856E-2</v>
      </c>
      <c r="D217" s="5" t="str">
        <f>IF(B217="","",VLOOKUP(B217,[1]inscriptions!$A$7:$B$474,2,0))</f>
        <v>Le Frêche</v>
      </c>
      <c r="E217" s="5" t="str">
        <f>IF(B217="","",VLOOKUP(B217,[1]inscriptions!$A$7:$C$474,3,0))</f>
        <v>Pierre</v>
      </c>
      <c r="F217" s="6" t="s">
        <v>138</v>
      </c>
      <c r="G217" s="1"/>
      <c r="H217" s="1"/>
    </row>
    <row r="218" spans="1:8" hidden="1" x14ac:dyDescent="0.25">
      <c r="A218" s="9">
        <f t="shared" si="3"/>
        <v>215</v>
      </c>
      <c r="B218" s="10">
        <v>219</v>
      </c>
      <c r="C218" s="8">
        <v>3.5289351851851856E-2</v>
      </c>
      <c r="D218" s="5" t="str">
        <f>IF(B218="","",VLOOKUP(B218,[1]inscriptions!$A$7:$B$474,2,0))</f>
        <v>Largeau</v>
      </c>
      <c r="E218" s="5" t="str">
        <f>IF(B218="","",VLOOKUP(B218,[1]inscriptions!$A$7:$C$474,3,0))</f>
        <v>Dominique</v>
      </c>
      <c r="F218" s="6" t="str">
        <f>IF(B218="","",VLOOKUP(B218,[1]inscriptions!$A$7:$H$474,8,0))</f>
        <v>V2H</v>
      </c>
      <c r="G218" s="1"/>
      <c r="H218" s="1"/>
    </row>
    <row r="219" spans="1:8" hidden="1" x14ac:dyDescent="0.25">
      <c r="A219" s="9">
        <f t="shared" si="3"/>
        <v>216</v>
      </c>
      <c r="B219" s="10">
        <v>373</v>
      </c>
      <c r="C219" s="8">
        <v>3.5300925925925923E-2</v>
      </c>
      <c r="D219" s="5" t="str">
        <f>IF(B219="","",VLOOKUP(B219,[1]inscriptions!$A$7:$B$474,2,0))</f>
        <v>Boulain</v>
      </c>
      <c r="E219" s="5" t="str">
        <f>IF(B219="","",VLOOKUP(B219,[1]inscriptions!$A$7:$C$474,3,0))</f>
        <v>Pauline</v>
      </c>
      <c r="F219" s="6" t="s">
        <v>138</v>
      </c>
      <c r="G219" s="1"/>
      <c r="H219" s="1"/>
    </row>
    <row r="220" spans="1:8" hidden="1" x14ac:dyDescent="0.25">
      <c r="A220" s="9">
        <f t="shared" si="3"/>
        <v>217</v>
      </c>
      <c r="B220" s="10">
        <v>498</v>
      </c>
      <c r="C220" s="8">
        <v>3.5381944444444445E-2</v>
      </c>
      <c r="D220" s="5" t="str">
        <f>IF(B220="","",VLOOKUP(B220,[1]inscriptions!$A$7:$B$474,2,0))</f>
        <v>Farge</v>
      </c>
      <c r="E220" s="5" t="str">
        <f>IF(B220="","",VLOOKUP(B220,[1]inscriptions!$A$7:$C$474,3,0))</f>
        <v>Isabelle</v>
      </c>
      <c r="F220" s="6" t="str">
        <f>IF(B220="","",VLOOKUP(B220,[1]inscriptions!$A$7:$H$474,8,0))</f>
        <v>V2F</v>
      </c>
      <c r="G220" s="1"/>
      <c r="H220" s="1"/>
    </row>
    <row r="221" spans="1:8" hidden="1" x14ac:dyDescent="0.25">
      <c r="A221" s="9">
        <f t="shared" si="3"/>
        <v>218</v>
      </c>
      <c r="B221" s="10">
        <v>161</v>
      </c>
      <c r="C221" s="8">
        <v>3.5381944444444445E-2</v>
      </c>
      <c r="D221" s="5" t="str">
        <f>IF(B221="","",VLOOKUP(B221,[1]inscriptions!$A$7:$B$474,2,0))</f>
        <v>Palanque</v>
      </c>
      <c r="E221" s="5" t="str">
        <f>IF(B221="","",VLOOKUP(B221,[1]inscriptions!$A$7:$C$474,3,0))</f>
        <v>Nicole</v>
      </c>
      <c r="F221" s="6" t="str">
        <f>IF(B221="","",VLOOKUP(B221,[1]inscriptions!$A$7:$H$474,8,0))</f>
        <v>V2F</v>
      </c>
      <c r="G221" s="1"/>
      <c r="H221" s="1"/>
    </row>
    <row r="222" spans="1:8" hidden="1" x14ac:dyDescent="0.25">
      <c r="A222" s="9">
        <f t="shared" si="3"/>
        <v>219</v>
      </c>
      <c r="B222" s="10">
        <v>254</v>
      </c>
      <c r="C222" s="8">
        <v>3.5393518518518519E-2</v>
      </c>
      <c r="D222" s="5" t="str">
        <f>IF(B222="","",VLOOKUP(B222,[1]inscriptions!$A$7:$B$474,2,0))</f>
        <v>Bruzzo</v>
      </c>
      <c r="E222" s="5" t="str">
        <f>IF(B222="","",VLOOKUP(B222,[1]inscriptions!$A$7:$C$474,3,0))</f>
        <v>Corinne</v>
      </c>
      <c r="F222" s="6" t="str">
        <f>IF(B222="","",VLOOKUP(B222,[1]inscriptions!$A$7:$H$474,8,0))</f>
        <v>V1F</v>
      </c>
      <c r="G222" s="1"/>
      <c r="H222" s="1"/>
    </row>
    <row r="223" spans="1:8" hidden="1" x14ac:dyDescent="0.25">
      <c r="A223" s="9">
        <f t="shared" si="3"/>
        <v>220</v>
      </c>
      <c r="B223" s="10">
        <v>412</v>
      </c>
      <c r="C223" s="8">
        <v>3.5405092592592592E-2</v>
      </c>
      <c r="D223" s="5" t="s">
        <v>74</v>
      </c>
      <c r="E223" s="5" t="s">
        <v>66</v>
      </c>
      <c r="F223" s="6" t="s">
        <v>46</v>
      </c>
      <c r="G223" s="1"/>
      <c r="H223" s="1"/>
    </row>
    <row r="224" spans="1:8" hidden="1" x14ac:dyDescent="0.25">
      <c r="A224" s="9">
        <f t="shared" si="3"/>
        <v>221</v>
      </c>
      <c r="B224" s="10">
        <v>241</v>
      </c>
      <c r="C224" s="8">
        <v>3.5474537037037041E-2</v>
      </c>
      <c r="D224" s="5" t="str">
        <f>IF(B224="","",VLOOKUP(B224,[1]inscriptions!$A$7:$B$474,2,0))</f>
        <v>Dugleux</v>
      </c>
      <c r="E224" s="5" t="str">
        <f>IF(B224="","",VLOOKUP(B224,[1]inscriptions!$A$7:$C$474,3,0))</f>
        <v>Stéphanie</v>
      </c>
      <c r="F224" s="6" t="str">
        <f>IF(B224="","",VLOOKUP(B224,[1]inscriptions!$A$7:$H$474,8,0))</f>
        <v>V1F</v>
      </c>
      <c r="G224" s="1"/>
      <c r="H224" s="1"/>
    </row>
    <row r="225" spans="1:8" hidden="1" x14ac:dyDescent="0.25">
      <c r="A225" s="9">
        <f t="shared" si="3"/>
        <v>222</v>
      </c>
      <c r="B225" s="10">
        <v>361</v>
      </c>
      <c r="C225" s="8">
        <v>3.5497685185185188E-2</v>
      </c>
      <c r="D225" s="5" t="s">
        <v>89</v>
      </c>
      <c r="E225" s="5" t="s">
        <v>90</v>
      </c>
      <c r="F225" s="6" t="s">
        <v>104</v>
      </c>
      <c r="G225" s="1"/>
      <c r="H225" s="1"/>
    </row>
    <row r="226" spans="1:8" hidden="1" x14ac:dyDescent="0.25">
      <c r="A226" s="9">
        <f t="shared" si="3"/>
        <v>223</v>
      </c>
      <c r="B226" s="10">
        <v>479</v>
      </c>
      <c r="C226" s="8">
        <v>3.5509259259259261E-2</v>
      </c>
      <c r="D226" s="5" t="str">
        <f>IF(B226="","",VLOOKUP(B226,[1]inscriptions!$A$7:$B$474,2,0))</f>
        <v>Martinet</v>
      </c>
      <c r="E226" s="5" t="str">
        <f>IF(B226="","",VLOOKUP(B226,[1]inscriptions!$A$7:$C$474,3,0))</f>
        <v>Christelle</v>
      </c>
      <c r="F226" s="6" t="str">
        <f>IF(B226="","",VLOOKUP(B226,[1]inscriptions!$A$7:$H$474,8,0))</f>
        <v>V1F</v>
      </c>
      <c r="G226" s="1"/>
      <c r="H226" s="1"/>
    </row>
    <row r="227" spans="1:8" hidden="1" x14ac:dyDescent="0.25">
      <c r="A227" s="9">
        <f t="shared" si="3"/>
        <v>224</v>
      </c>
      <c r="B227" s="10">
        <v>394</v>
      </c>
      <c r="C227" s="8">
        <v>3.5509259259259261E-2</v>
      </c>
      <c r="D227" s="5" t="str">
        <f>IF(B227="","",VLOOKUP(B227,[1]inscriptions!$A$7:$B$474,2,0))</f>
        <v>Vairon</v>
      </c>
      <c r="E227" s="5" t="str">
        <f>IF(B227="","",VLOOKUP(B227,[1]inscriptions!$A$7:$C$474,3,0))</f>
        <v>Valérie</v>
      </c>
      <c r="F227" s="6" t="str">
        <f>IF(B227="","",VLOOKUP(B227,[1]inscriptions!$A$7:$H$474,8,0))</f>
        <v>V1F</v>
      </c>
      <c r="G227" s="1"/>
      <c r="H227" s="1"/>
    </row>
    <row r="228" spans="1:8" hidden="1" x14ac:dyDescent="0.25">
      <c r="A228" s="9">
        <f t="shared" si="3"/>
        <v>225</v>
      </c>
      <c r="B228" s="10">
        <v>132</v>
      </c>
      <c r="C228" s="8">
        <v>3.560185185185185E-2</v>
      </c>
      <c r="D228" s="5" t="s">
        <v>121</v>
      </c>
      <c r="E228" s="5" t="s">
        <v>122</v>
      </c>
      <c r="F228" s="6" t="s">
        <v>123</v>
      </c>
      <c r="G228" s="1"/>
      <c r="H228" s="1"/>
    </row>
    <row r="229" spans="1:8" hidden="1" x14ac:dyDescent="0.25">
      <c r="A229" s="9">
        <f t="shared" si="3"/>
        <v>226</v>
      </c>
      <c r="B229" s="10">
        <v>199</v>
      </c>
      <c r="C229" s="8">
        <v>3.5844907407407409E-2</v>
      </c>
      <c r="D229" s="5" t="str">
        <f>IF(B229="","",VLOOKUP(B229,[1]inscriptions!$A$7:$B$474,2,0))</f>
        <v>Sacré</v>
      </c>
      <c r="E229" s="5" t="str">
        <f>IF(B229="","",VLOOKUP(B229,[1]inscriptions!$A$7:$C$474,3,0))</f>
        <v>Sabine</v>
      </c>
      <c r="F229" s="6" t="str">
        <f>IF(B229="","",VLOOKUP(B229,[1]inscriptions!$A$7:$H$474,8,0))</f>
        <v>V1F</v>
      </c>
      <c r="G229" s="1"/>
      <c r="H229" s="1"/>
    </row>
    <row r="230" spans="1:8" hidden="1" x14ac:dyDescent="0.25">
      <c r="A230" s="9">
        <f t="shared" si="3"/>
        <v>227</v>
      </c>
      <c r="B230" s="10">
        <v>128</v>
      </c>
      <c r="C230" s="8">
        <v>3.5868055555555556E-2</v>
      </c>
      <c r="D230" s="5" t="s">
        <v>124</v>
      </c>
      <c r="E230" s="5" t="s">
        <v>62</v>
      </c>
      <c r="F230" s="6" t="s">
        <v>104</v>
      </c>
      <c r="G230" s="1"/>
      <c r="H230" s="1"/>
    </row>
    <row r="231" spans="1:8" hidden="1" x14ac:dyDescent="0.25">
      <c r="A231" s="9">
        <f t="shared" si="3"/>
        <v>228</v>
      </c>
      <c r="B231" s="10">
        <v>292</v>
      </c>
      <c r="C231" s="8">
        <v>3.5868055555555556E-2</v>
      </c>
      <c r="D231" s="5" t="str">
        <f>IF(B231="","",VLOOKUP(B231,[1]inscriptions!$A$7:$B$474,2,0))</f>
        <v>Cambier</v>
      </c>
      <c r="E231" s="5" t="str">
        <f>IF(B231="","",VLOOKUP(B231,[1]inscriptions!$A$7:$C$474,3,0))</f>
        <v>Elisabeth</v>
      </c>
      <c r="F231" s="6" t="str">
        <f>IF(B231="","",VLOOKUP(B231,[1]inscriptions!$A$7:$H$474,8,0))</f>
        <v>SEF</v>
      </c>
      <c r="G231" s="1"/>
      <c r="H231" s="1"/>
    </row>
    <row r="232" spans="1:8" hidden="1" x14ac:dyDescent="0.25">
      <c r="A232" s="9">
        <f t="shared" si="3"/>
        <v>229</v>
      </c>
      <c r="B232" s="10">
        <v>345</v>
      </c>
      <c r="C232" s="8">
        <v>3.5879629629629629E-2</v>
      </c>
      <c r="D232" s="5"/>
      <c r="E232" s="5"/>
      <c r="F232" s="6"/>
      <c r="G232" s="1"/>
      <c r="H232" s="1"/>
    </row>
    <row r="233" spans="1:8" hidden="1" x14ac:dyDescent="0.25">
      <c r="A233" s="9">
        <f t="shared" si="3"/>
        <v>230</v>
      </c>
      <c r="B233" s="10">
        <v>344</v>
      </c>
      <c r="C233" s="8">
        <v>3.5879629629629629E-2</v>
      </c>
      <c r="D233" s="5" t="str">
        <f>IF(B233="","",VLOOKUP(B233,[1]inscriptions!$A$7:$B$474,2,0))</f>
        <v>Guérin</v>
      </c>
      <c r="E233" s="5" t="str">
        <f>IF(B233="","",VLOOKUP(B233,[1]inscriptions!$A$7:$C$474,3,0))</f>
        <v>Christophe</v>
      </c>
      <c r="F233" s="6" t="str">
        <f>IF(B233="","",VLOOKUP(B233,[1]inscriptions!$A$7:$H$474,8,0))</f>
        <v>V1H</v>
      </c>
      <c r="G233" s="1"/>
      <c r="H233" s="1"/>
    </row>
    <row r="234" spans="1:8" hidden="1" x14ac:dyDescent="0.25">
      <c r="A234" s="9">
        <f t="shared" si="3"/>
        <v>231</v>
      </c>
      <c r="B234" s="10">
        <v>201</v>
      </c>
      <c r="C234" s="8">
        <v>3.5891203703703703E-2</v>
      </c>
      <c r="D234" s="5" t="str">
        <f>IF(B234="","",VLOOKUP(B234,[1]inscriptions!$A$7:$B$474,2,0))</f>
        <v>Caillet</v>
      </c>
      <c r="E234" s="5" t="str">
        <f>IF(B234="","",VLOOKUP(B234,[1]inscriptions!$A$7:$C$474,3,0))</f>
        <v>Eric</v>
      </c>
      <c r="F234" s="6" t="str">
        <f>IF(B234="","",VLOOKUP(B234,[1]inscriptions!$A$7:$H$474,8,0))</f>
        <v>V1H</v>
      </c>
      <c r="G234" s="1"/>
      <c r="H234" s="1"/>
    </row>
    <row r="235" spans="1:8" hidden="1" x14ac:dyDescent="0.25">
      <c r="A235" s="9">
        <f t="shared" si="3"/>
        <v>232</v>
      </c>
      <c r="B235" s="10">
        <v>211</v>
      </c>
      <c r="C235" s="8">
        <v>3.6111111111111115E-2</v>
      </c>
      <c r="D235" s="5" t="str">
        <f>IF(B235="","",VLOOKUP(B235,[1]inscriptions!$A$7:$B$474,2,0))</f>
        <v>Brillouet</v>
      </c>
      <c r="E235" s="5" t="str">
        <f>IF(B235="","",VLOOKUP(B235,[1]inscriptions!$A$7:$C$474,3,0))</f>
        <v>Sebastien</v>
      </c>
      <c r="F235" s="6" t="str">
        <f>IF(B235="","",VLOOKUP(B235,[1]inscriptions!$A$7:$H$474,8,0))</f>
        <v>V1H</v>
      </c>
      <c r="G235" s="1"/>
      <c r="H235" s="1"/>
    </row>
    <row r="236" spans="1:8" x14ac:dyDescent="0.25">
      <c r="A236" s="9">
        <f t="shared" si="3"/>
        <v>233</v>
      </c>
      <c r="B236" s="10">
        <v>356</v>
      </c>
      <c r="C236" s="8">
        <v>3.6168981481481483E-2</v>
      </c>
      <c r="D236" s="5" t="s">
        <v>99</v>
      </c>
      <c r="E236" s="5" t="s">
        <v>100</v>
      </c>
      <c r="F236" s="6" t="s">
        <v>8</v>
      </c>
      <c r="G236" s="1"/>
      <c r="H236" s="1"/>
    </row>
    <row r="237" spans="1:8" hidden="1" x14ac:dyDescent="0.25">
      <c r="A237" s="9">
        <f t="shared" si="3"/>
        <v>234</v>
      </c>
      <c r="B237" s="10">
        <v>378</v>
      </c>
      <c r="C237" s="8">
        <v>3.6168981481481483E-2</v>
      </c>
      <c r="D237" s="5" t="str">
        <f>IF(B237="","",VLOOKUP(B237,[1]inscriptions!$A$7:$B$474,2,0))</f>
        <v>Lagrange</v>
      </c>
      <c r="E237" s="5" t="str">
        <f>IF(B237="","",VLOOKUP(B237,[1]inscriptions!$A$7:$C$474,3,0))</f>
        <v>Alain</v>
      </c>
      <c r="F237" s="6" t="str">
        <f>IF(B237="","",VLOOKUP(B237,[1]inscriptions!$A$7:$H$474,8,0))</f>
        <v>V3H</v>
      </c>
      <c r="G237" s="1"/>
      <c r="H237" s="1"/>
    </row>
    <row r="238" spans="1:8" hidden="1" x14ac:dyDescent="0.25">
      <c r="A238" s="9">
        <f t="shared" si="3"/>
        <v>235</v>
      </c>
      <c r="B238" s="10">
        <v>476</v>
      </c>
      <c r="C238" s="8">
        <v>3.6180555555555556E-2</v>
      </c>
      <c r="D238" s="5" t="str">
        <f>IF(B238="","",VLOOKUP(B238,[1]inscriptions!$A$7:$B$474,2,0))</f>
        <v>Chaigne</v>
      </c>
      <c r="E238" s="5" t="str">
        <f>IF(B238="","",VLOOKUP(B238,[1]inscriptions!$A$7:$C$474,3,0))</f>
        <v>Richard</v>
      </c>
      <c r="F238" s="6" t="str">
        <f>IF(B238="","",VLOOKUP(B238,[1]inscriptions!$A$7:$H$474,8,0))</f>
        <v>V1H</v>
      </c>
      <c r="G238" s="1"/>
      <c r="H238" s="1"/>
    </row>
    <row r="239" spans="1:8" hidden="1" x14ac:dyDescent="0.25">
      <c r="A239" s="9">
        <f t="shared" si="3"/>
        <v>236</v>
      </c>
      <c r="B239" s="10">
        <v>371</v>
      </c>
      <c r="C239" s="8">
        <v>3.619212962962963E-2</v>
      </c>
      <c r="D239" s="5" t="str">
        <f>IF(B239="","",VLOOKUP(B239,[1]inscriptions!$A$7:$B$474,2,0))</f>
        <v>L'hermite</v>
      </c>
      <c r="E239" s="5" t="str">
        <f>IF(B239="","",VLOOKUP(B239,[1]inscriptions!$A$7:$C$474,3,0))</f>
        <v>Patrick</v>
      </c>
      <c r="F239" s="6" t="str">
        <f>IF(B239="","",VLOOKUP(B239,[1]inscriptions!$A$7:$H$474,8,0))</f>
        <v>V3H</v>
      </c>
      <c r="G239" s="1"/>
      <c r="H239" s="1"/>
    </row>
    <row r="240" spans="1:8" x14ac:dyDescent="0.25">
      <c r="A240" s="9">
        <f t="shared" si="3"/>
        <v>237</v>
      </c>
      <c r="B240" s="10">
        <v>401</v>
      </c>
      <c r="C240" s="8">
        <v>3.6203703703703703E-2</v>
      </c>
      <c r="D240" s="5" t="str">
        <f>IF(B240="","",VLOOKUP(B240,[1]inscriptions!$A$7:$B$474,2,0))</f>
        <v>Bordage</v>
      </c>
      <c r="E240" s="5" t="str">
        <f>IF(B240="","",VLOOKUP(B240,[1]inscriptions!$A$7:$C$474,3,0))</f>
        <v>Yohann</v>
      </c>
      <c r="F240" s="6" t="str">
        <f>IF(B240="","",VLOOKUP(B240,[1]inscriptions!$A$7:$H$474,8,0))</f>
        <v>SEH</v>
      </c>
      <c r="G240" s="1"/>
      <c r="H240" s="1"/>
    </row>
    <row r="241" spans="1:8" hidden="1" x14ac:dyDescent="0.25">
      <c r="A241" s="9">
        <f t="shared" si="3"/>
        <v>238</v>
      </c>
      <c r="B241" s="10">
        <v>339</v>
      </c>
      <c r="C241" s="8">
        <v>3.622685185185185E-2</v>
      </c>
      <c r="D241" s="5"/>
      <c r="E241" s="5"/>
      <c r="F241" s="6"/>
      <c r="G241" s="1"/>
      <c r="H241" s="1"/>
    </row>
    <row r="242" spans="1:8" hidden="1" x14ac:dyDescent="0.25">
      <c r="A242" s="9">
        <f t="shared" si="3"/>
        <v>239</v>
      </c>
      <c r="B242" s="10">
        <v>123</v>
      </c>
      <c r="C242" s="8">
        <v>3.6273148148148145E-2</v>
      </c>
      <c r="D242" s="5" t="s">
        <v>27</v>
      </c>
      <c r="E242" s="5" t="s">
        <v>21</v>
      </c>
      <c r="F242" s="6" t="s">
        <v>17</v>
      </c>
      <c r="G242" s="1"/>
      <c r="H242" s="1"/>
    </row>
    <row r="243" spans="1:8" hidden="1" x14ac:dyDescent="0.25">
      <c r="A243" s="9">
        <f t="shared" si="3"/>
        <v>240</v>
      </c>
      <c r="B243" s="10">
        <v>431</v>
      </c>
      <c r="C243" s="8">
        <v>3.6354166666666667E-2</v>
      </c>
      <c r="D243" s="5" t="str">
        <f>IF(B243="","",VLOOKUP(B243,[1]inscriptions!$A$7:$B$474,2,0))</f>
        <v>Laurier</v>
      </c>
      <c r="E243" s="5" t="str">
        <f>IF(B243="","",VLOOKUP(B243,[1]inscriptions!$A$7:$C$474,3,0))</f>
        <v>Nathalie</v>
      </c>
      <c r="F243" s="6" t="str">
        <f>IF(B243="","",VLOOKUP(B243,[1]inscriptions!$A$7:$H$474,8,0))</f>
        <v>V1F</v>
      </c>
      <c r="G243" s="1"/>
      <c r="H243" s="1"/>
    </row>
    <row r="244" spans="1:8" hidden="1" x14ac:dyDescent="0.25">
      <c r="A244" s="9">
        <f t="shared" si="3"/>
        <v>241</v>
      </c>
      <c r="B244" s="10">
        <v>500</v>
      </c>
      <c r="C244" s="8">
        <v>3.6481481481481483E-2</v>
      </c>
      <c r="D244" s="5" t="s">
        <v>101</v>
      </c>
      <c r="E244" s="5" t="s">
        <v>69</v>
      </c>
      <c r="F244" s="6" t="s">
        <v>104</v>
      </c>
      <c r="G244" s="1"/>
      <c r="H244" s="1"/>
    </row>
    <row r="245" spans="1:8" hidden="1" x14ac:dyDescent="0.25">
      <c r="A245" s="9">
        <f t="shared" si="3"/>
        <v>242</v>
      </c>
      <c r="B245" s="10">
        <v>320</v>
      </c>
      <c r="C245" s="8">
        <v>3.6493055555555549E-2</v>
      </c>
      <c r="D245" s="5" t="s">
        <v>91</v>
      </c>
      <c r="E245" s="5" t="s">
        <v>92</v>
      </c>
      <c r="F245" s="6" t="s">
        <v>104</v>
      </c>
      <c r="G245" s="1"/>
      <c r="H245" s="1"/>
    </row>
    <row r="246" spans="1:8" hidden="1" x14ac:dyDescent="0.25">
      <c r="A246" s="9">
        <f t="shared" si="3"/>
        <v>243</v>
      </c>
      <c r="B246" s="10">
        <v>247</v>
      </c>
      <c r="C246" s="8">
        <v>3.6550925925925924E-2</v>
      </c>
      <c r="D246" s="5" t="str">
        <f>IF(B246="","",VLOOKUP(B246,[1]inscriptions!$A$7:$B$474,2,0))</f>
        <v>Pichelin</v>
      </c>
      <c r="E246" s="5" t="str">
        <f>IF(B246="","",VLOOKUP(B246,[1]inscriptions!$A$7:$C$474,3,0))</f>
        <v>Christelle</v>
      </c>
      <c r="F246" s="6" t="str">
        <f>IF(B246="","",VLOOKUP(B246,[1]inscriptions!$A$7:$H$474,8,0))</f>
        <v>V1H</v>
      </c>
      <c r="G246" s="1"/>
      <c r="H246" s="1"/>
    </row>
    <row r="247" spans="1:8" hidden="1" x14ac:dyDescent="0.25">
      <c r="A247" s="9">
        <f t="shared" si="3"/>
        <v>244</v>
      </c>
      <c r="B247" s="10">
        <v>103</v>
      </c>
      <c r="C247" s="8">
        <v>3.6574074074074071E-2</v>
      </c>
      <c r="D247" s="5" t="s">
        <v>125</v>
      </c>
      <c r="E247" s="5" t="s">
        <v>126</v>
      </c>
      <c r="F247" s="6" t="s">
        <v>24</v>
      </c>
      <c r="G247" s="1"/>
      <c r="H247" s="1"/>
    </row>
    <row r="248" spans="1:8" hidden="1" x14ac:dyDescent="0.25">
      <c r="A248" s="9">
        <f t="shared" si="3"/>
        <v>245</v>
      </c>
      <c r="B248" s="10">
        <v>405</v>
      </c>
      <c r="C248" s="8">
        <v>3.6608796296296299E-2</v>
      </c>
      <c r="D248" s="5" t="str">
        <f>IF(B248="","",VLOOKUP(B248,[1]inscriptions!$A$7:$B$474,2,0))</f>
        <v>Faucher</v>
      </c>
      <c r="E248" s="5" t="str">
        <f>IF(B248="","",VLOOKUP(B248,[1]inscriptions!$A$7:$C$474,3,0))</f>
        <v>Jean</v>
      </c>
      <c r="F248" s="6" t="str">
        <f>IF(B248="","",VLOOKUP(B248,[1]inscriptions!$A$7:$H$474,8,0))</f>
        <v>V3H</v>
      </c>
      <c r="G248" s="1"/>
      <c r="H248" s="1"/>
    </row>
    <row r="249" spans="1:8" hidden="1" x14ac:dyDescent="0.25">
      <c r="A249" s="9">
        <f t="shared" si="3"/>
        <v>246</v>
      </c>
      <c r="B249" s="10">
        <v>255</v>
      </c>
      <c r="C249" s="8">
        <v>3.667824074074074E-2</v>
      </c>
      <c r="D249" s="5" t="str">
        <f>IF(B249="","",VLOOKUP(B249,[1]inscriptions!$A$7:$B$474,2,0))</f>
        <v>Colart</v>
      </c>
      <c r="E249" s="5" t="str">
        <f>IF(B249="","",VLOOKUP(B249,[1]inscriptions!$A$7:$C$474,3,0))</f>
        <v>Dorothée</v>
      </c>
      <c r="F249" s="6" t="str">
        <f>IF(B249="","",VLOOKUP(B249,[1]inscriptions!$A$7:$H$474,8,0))</f>
        <v>V1F</v>
      </c>
      <c r="G249" s="1"/>
      <c r="H249" s="1"/>
    </row>
    <row r="250" spans="1:8" hidden="1" x14ac:dyDescent="0.25">
      <c r="A250" s="9">
        <f t="shared" si="3"/>
        <v>247</v>
      </c>
      <c r="B250" s="10">
        <v>321</v>
      </c>
      <c r="C250" s="8">
        <v>3.667824074074074E-2</v>
      </c>
      <c r="D250" s="5" t="str">
        <f>IF(B250="","",VLOOKUP(B250,[1]inscriptions!$A$7:$B$474,2,0))</f>
        <v>Beneteau</v>
      </c>
      <c r="E250" s="5" t="str">
        <f>IF(B250="","",VLOOKUP(B250,[1]inscriptions!$A$7:$C$474,3,0))</f>
        <v>Pascal</v>
      </c>
      <c r="F250" s="6" t="str">
        <f>IF(B250="","",VLOOKUP(B250,[1]inscriptions!$A$7:$H$474,8,0))</f>
        <v>V1H</v>
      </c>
      <c r="G250" s="1"/>
      <c r="H250" s="1"/>
    </row>
    <row r="251" spans="1:8" hidden="1" x14ac:dyDescent="0.25">
      <c r="A251" s="9">
        <f t="shared" si="3"/>
        <v>248</v>
      </c>
      <c r="B251" s="10">
        <v>376</v>
      </c>
      <c r="C251" s="8">
        <v>3.6747685185185182E-2</v>
      </c>
      <c r="D251" s="5" t="str">
        <f>IF(B251="","",VLOOKUP(B251,[1]inscriptions!$A$7:$B$474,2,0))</f>
        <v>Collet</v>
      </c>
      <c r="E251" s="5" t="str">
        <f>IF(B251="","",VLOOKUP(B251,[1]inscriptions!$A$7:$C$474,3,0))</f>
        <v>Christophe</v>
      </c>
      <c r="F251" s="6" t="str">
        <f>IF(B251="","",VLOOKUP(B251,[1]inscriptions!$A$7:$H$474,8,0))</f>
        <v>V2H</v>
      </c>
      <c r="G251" s="1"/>
      <c r="H251" s="1"/>
    </row>
    <row r="252" spans="1:8" hidden="1" x14ac:dyDescent="0.25">
      <c r="A252" s="9">
        <f t="shared" si="3"/>
        <v>249</v>
      </c>
      <c r="B252" s="10">
        <v>210</v>
      </c>
      <c r="C252" s="8">
        <v>3.6793981481481483E-2</v>
      </c>
      <c r="D252" s="5" t="str">
        <f>IF(B252="","",VLOOKUP(B252,[1]inscriptions!$A$7:$B$474,2,0))</f>
        <v>Brillanceau</v>
      </c>
      <c r="E252" s="5" t="str">
        <f>IF(B252="","",VLOOKUP(B252,[1]inscriptions!$A$7:$C$474,3,0))</f>
        <v>Dominique</v>
      </c>
      <c r="F252" s="6" t="str">
        <f>IF(B252="","",VLOOKUP(B252,[1]inscriptions!$A$7:$H$474,8,0))</f>
        <v>V1H</v>
      </c>
      <c r="G252" s="1"/>
      <c r="H252" s="1"/>
    </row>
    <row r="253" spans="1:8" hidden="1" x14ac:dyDescent="0.25">
      <c r="A253" s="9">
        <f t="shared" si="3"/>
        <v>250</v>
      </c>
      <c r="B253" s="10">
        <v>471</v>
      </c>
      <c r="C253" s="8">
        <v>3.6793981481481483E-2</v>
      </c>
      <c r="D253" s="5" t="str">
        <f>IF(B253="","",VLOOKUP(B253,[1]inscriptions!$A$7:$B$474,2,0))</f>
        <v>Boyer</v>
      </c>
      <c r="E253" s="5" t="str">
        <f>IF(B253="","",VLOOKUP(B253,[1]inscriptions!$A$7:$C$474,3,0))</f>
        <v>Christian</v>
      </c>
      <c r="F253" s="6" t="str">
        <f>IF(B253="","",VLOOKUP(B253,[1]inscriptions!$A$7:$H$474,8,0))</f>
        <v>V2H</v>
      </c>
      <c r="G253" s="1"/>
      <c r="H253" s="1"/>
    </row>
    <row r="254" spans="1:8" hidden="1" x14ac:dyDescent="0.25">
      <c r="A254" s="9">
        <f t="shared" si="3"/>
        <v>251</v>
      </c>
      <c r="B254" s="10">
        <v>193</v>
      </c>
      <c r="C254" s="8">
        <v>3.6805555555555557E-2</v>
      </c>
      <c r="D254" s="5" t="str">
        <f>IF(B254="","",VLOOKUP(B254,[1]inscriptions!$A$7:$B$474,2,0))</f>
        <v>Benoit</v>
      </c>
      <c r="E254" s="5" t="str">
        <f>IF(B254="","",VLOOKUP(B254,[1]inscriptions!$A$7:$C$474,3,0))</f>
        <v>Damien</v>
      </c>
      <c r="F254" s="6" t="s">
        <v>138</v>
      </c>
      <c r="G254" s="1"/>
      <c r="H254" s="1"/>
    </row>
    <row r="255" spans="1:8" hidden="1" x14ac:dyDescent="0.25">
      <c r="A255" s="9">
        <f t="shared" si="3"/>
        <v>252</v>
      </c>
      <c r="B255" s="10">
        <v>238</v>
      </c>
      <c r="C255" s="8">
        <v>3.6828703703703704E-2</v>
      </c>
      <c r="D255" s="5" t="str">
        <f>IF(B255="","",VLOOKUP(B255,[1]inscriptions!$A$7:$B$474,2,0))</f>
        <v>Fradin</v>
      </c>
      <c r="E255" s="5" t="str">
        <f>IF(B255="","",VLOOKUP(B255,[1]inscriptions!$A$7:$C$474,3,0))</f>
        <v>Alain</v>
      </c>
      <c r="F255" s="6" t="str">
        <f>IF(B255="","",VLOOKUP(B255,[1]inscriptions!$A$7:$H$474,8,0))</f>
        <v>V2H</v>
      </c>
      <c r="G255" s="1"/>
      <c r="H255" s="1"/>
    </row>
    <row r="256" spans="1:8" hidden="1" x14ac:dyDescent="0.25">
      <c r="A256" s="9">
        <f t="shared" si="3"/>
        <v>253</v>
      </c>
      <c r="B256" s="10">
        <v>104</v>
      </c>
      <c r="C256" s="8">
        <v>3.695601851851852E-2</v>
      </c>
      <c r="D256" s="5" t="s">
        <v>68</v>
      </c>
      <c r="E256" s="5" t="s">
        <v>31</v>
      </c>
      <c r="F256" s="6" t="s">
        <v>17</v>
      </c>
      <c r="G256" s="1"/>
      <c r="H256" s="1"/>
    </row>
    <row r="257" spans="1:8" hidden="1" x14ac:dyDescent="0.25">
      <c r="A257" s="9">
        <f t="shared" si="3"/>
        <v>254</v>
      </c>
      <c r="B257" s="10">
        <v>115</v>
      </c>
      <c r="C257" s="8">
        <v>3.6990740740740741E-2</v>
      </c>
      <c r="D257" s="5"/>
      <c r="E257" s="5"/>
      <c r="F257" s="6"/>
      <c r="G257" s="1"/>
      <c r="H257" s="1"/>
    </row>
    <row r="258" spans="1:8" hidden="1" x14ac:dyDescent="0.25">
      <c r="A258" s="9">
        <f t="shared" si="3"/>
        <v>255</v>
      </c>
      <c r="B258" s="10">
        <v>151</v>
      </c>
      <c r="C258" s="8">
        <v>3.7083333333333336E-2</v>
      </c>
      <c r="D258" s="5" t="s">
        <v>127</v>
      </c>
      <c r="E258" s="5" t="s">
        <v>128</v>
      </c>
      <c r="F258" s="6" t="s">
        <v>17</v>
      </c>
      <c r="G258" s="1"/>
      <c r="H258" s="1"/>
    </row>
    <row r="259" spans="1:8" hidden="1" x14ac:dyDescent="0.25">
      <c r="A259" s="9">
        <f t="shared" si="3"/>
        <v>256</v>
      </c>
      <c r="B259" s="10">
        <v>168</v>
      </c>
      <c r="C259" s="8">
        <v>3.7106481481481483E-2</v>
      </c>
      <c r="D259" s="5" t="str">
        <f>IF(B259="","",VLOOKUP(B259,[1]inscriptions!$A$7:$B$474,2,0))</f>
        <v>Tessier</v>
      </c>
      <c r="E259" s="5" t="str">
        <f>IF(B259="","",VLOOKUP(B259,[1]inscriptions!$A$7:$C$474,3,0))</f>
        <v>Vincent</v>
      </c>
      <c r="F259" s="6" t="str">
        <f>IF(B259="","",VLOOKUP(B259,[1]inscriptions!$A$7:$H$474,8,0))</f>
        <v>V1H</v>
      </c>
      <c r="G259" s="1"/>
      <c r="H259" s="1"/>
    </row>
    <row r="260" spans="1:8" hidden="1" x14ac:dyDescent="0.25">
      <c r="A260" s="9">
        <f t="shared" si="3"/>
        <v>257</v>
      </c>
      <c r="B260" s="10">
        <v>220</v>
      </c>
      <c r="C260" s="8">
        <v>3.7118055555555557E-2</v>
      </c>
      <c r="D260" s="5" t="str">
        <f>IF(B260="","",VLOOKUP(B260,[1]inscriptions!$A$7:$B$474,2,0))</f>
        <v>Largeau</v>
      </c>
      <c r="E260" s="5" t="str">
        <f>IF(B260="","",VLOOKUP(B260,[1]inscriptions!$A$7:$C$474,3,0))</f>
        <v xml:space="preserve">Emma </v>
      </c>
      <c r="F260" s="6" t="str">
        <f>IF(B260="","",VLOOKUP(B260,[1]inscriptions!$A$7:$H$474,8,0))</f>
        <v>SEF</v>
      </c>
      <c r="G260" s="1"/>
      <c r="H260" s="1"/>
    </row>
    <row r="261" spans="1:8" hidden="1" x14ac:dyDescent="0.25">
      <c r="A261" s="9">
        <f t="shared" si="3"/>
        <v>258</v>
      </c>
      <c r="B261" s="10">
        <v>243</v>
      </c>
      <c r="C261" s="8">
        <v>3.7256944444444447E-2</v>
      </c>
      <c r="D261" s="5" t="str">
        <f>IF(B261="","",VLOOKUP(B261,[1]inscriptions!$A$7:$B$474,2,0))</f>
        <v>Simon</v>
      </c>
      <c r="E261" s="5" t="str">
        <f>IF(B261="","",VLOOKUP(B261,[1]inscriptions!$A$7:$C$474,3,0))</f>
        <v>Jean-Luc</v>
      </c>
      <c r="F261" s="6" t="str">
        <f>IF(B261="","",VLOOKUP(B261,[1]inscriptions!$A$7:$H$474,8,0))</f>
        <v>V2H</v>
      </c>
      <c r="G261" s="1"/>
      <c r="H261" s="1"/>
    </row>
    <row r="262" spans="1:8" hidden="1" x14ac:dyDescent="0.25">
      <c r="A262" s="9">
        <f t="shared" si="3"/>
        <v>259</v>
      </c>
      <c r="B262" s="10">
        <v>390</v>
      </c>
      <c r="C262" s="8">
        <v>3.7268518518518513E-2</v>
      </c>
      <c r="D262" s="5" t="str">
        <f>IF(B262="","",VLOOKUP(B262,[1]inscriptions!$A$7:$B$474,2,0))</f>
        <v>Laffitte</v>
      </c>
      <c r="E262" s="5" t="str">
        <f>IF(B262="","",VLOOKUP(B262,[1]inscriptions!$A$7:$C$474,3,0))</f>
        <v>Jean-Pascal</v>
      </c>
      <c r="F262" s="6" t="str">
        <f>IF(B262="","",VLOOKUP(B262,[1]inscriptions!$A$7:$H$474,8,0))</f>
        <v>V1H</v>
      </c>
      <c r="G262" s="1"/>
      <c r="H262" s="1"/>
    </row>
    <row r="263" spans="1:8" hidden="1" x14ac:dyDescent="0.25">
      <c r="A263" s="9">
        <f t="shared" si="3"/>
        <v>260</v>
      </c>
      <c r="B263" s="10">
        <v>170</v>
      </c>
      <c r="C263" s="8">
        <v>3.7291666666666667E-2</v>
      </c>
      <c r="D263" s="5" t="str">
        <f>IF(B263="","",VLOOKUP(B263,[1]inscriptions!$A$7:$B$474,2,0))</f>
        <v>Brunet</v>
      </c>
      <c r="E263" s="5" t="str">
        <f>IF(B263="","",VLOOKUP(B263,[1]inscriptions!$A$7:$C$474,3,0))</f>
        <v>Maxime</v>
      </c>
      <c r="F263" s="6" t="s">
        <v>138</v>
      </c>
      <c r="G263" s="1"/>
      <c r="H263" s="1"/>
    </row>
    <row r="264" spans="1:8" hidden="1" x14ac:dyDescent="0.25">
      <c r="A264" s="9">
        <f t="shared" si="3"/>
        <v>261</v>
      </c>
      <c r="B264" s="10">
        <v>223</v>
      </c>
      <c r="C264" s="8">
        <v>3.7372685185185189E-2</v>
      </c>
      <c r="D264" s="5" t="str">
        <f>IF(B264="","",VLOOKUP(B264,[1]inscriptions!$A$7:$B$474,2,0))</f>
        <v>Cailleaud</v>
      </c>
      <c r="E264" s="5" t="str">
        <f>IF(B264="","",VLOOKUP(B264,[1]inscriptions!$A$7:$C$474,3,0))</f>
        <v>Cyril</v>
      </c>
      <c r="F264" s="6" t="str">
        <f>IF(B264="","",VLOOKUP(B264,[1]inscriptions!$A$7:$H$474,8,0))</f>
        <v>V1H</v>
      </c>
      <c r="G264" s="1"/>
      <c r="H264" s="1"/>
    </row>
    <row r="265" spans="1:8" hidden="1" x14ac:dyDescent="0.25">
      <c r="A265" s="9">
        <f t="shared" si="3"/>
        <v>262</v>
      </c>
      <c r="B265" s="10">
        <v>195</v>
      </c>
      <c r="C265" s="8">
        <v>3.7511574074074072E-2</v>
      </c>
      <c r="D265" s="5" t="str">
        <f>IF(B265="","",VLOOKUP(B265,[1]inscriptions!$A$7:$B$474,2,0))</f>
        <v>Berger</v>
      </c>
      <c r="E265" s="5" t="str">
        <f>IF(B265="","",VLOOKUP(B265,[1]inscriptions!$A$7:$C$474,3,0))</f>
        <v>Jean-Michel</v>
      </c>
      <c r="F265" s="6" t="str">
        <f>IF(B265="","",VLOOKUP(B265,[1]inscriptions!$A$7:$H$474,8,0))</f>
        <v>V3H</v>
      </c>
      <c r="G265" s="1"/>
      <c r="H265" s="1"/>
    </row>
    <row r="266" spans="1:8" hidden="1" x14ac:dyDescent="0.25">
      <c r="A266" s="9">
        <f t="shared" si="3"/>
        <v>263</v>
      </c>
      <c r="B266" s="10">
        <v>407</v>
      </c>
      <c r="C266" s="8">
        <v>3.7534722222222219E-2</v>
      </c>
      <c r="D266" s="5" t="str">
        <f>IF(B266="","",VLOOKUP(B266,[1]inscriptions!$A$7:$B$474,2,0))</f>
        <v>Pierré</v>
      </c>
      <c r="E266" s="5" t="str">
        <f>IF(B266="","",VLOOKUP(B266,[1]inscriptions!$A$7:$C$474,3,0))</f>
        <v>Michel</v>
      </c>
      <c r="F266" s="6" t="str">
        <f>IF(B266="","",VLOOKUP(B266,[1]inscriptions!$A$7:$H$474,8,0))</f>
        <v>V3H</v>
      </c>
      <c r="G266" s="1"/>
      <c r="H266" s="1"/>
    </row>
    <row r="267" spans="1:8" x14ac:dyDescent="0.25">
      <c r="A267" s="9">
        <f t="shared" si="3"/>
        <v>264</v>
      </c>
      <c r="B267" s="10">
        <v>158</v>
      </c>
      <c r="C267" s="8">
        <v>3.7835648148148153E-2</v>
      </c>
      <c r="D267" s="5" t="str">
        <f>IF(B267="","",VLOOKUP(B267,[1]inscriptions!$A$7:$B$474,2,0))</f>
        <v>Ouvrard</v>
      </c>
      <c r="E267" s="5" t="str">
        <f>IF(B267="","",VLOOKUP(B267,[1]inscriptions!$A$7:$C$474,3,0))</f>
        <v>Thierry</v>
      </c>
      <c r="F267" s="6" t="str">
        <f>IF(B267="","",VLOOKUP(B267,[1]inscriptions!$A$7:$H$474,8,0))</f>
        <v>SEH</v>
      </c>
      <c r="G267" s="1"/>
      <c r="H267" s="1"/>
    </row>
    <row r="268" spans="1:8" hidden="1" x14ac:dyDescent="0.25">
      <c r="A268" s="9">
        <f t="shared" si="3"/>
        <v>265</v>
      </c>
      <c r="B268" s="10">
        <v>457</v>
      </c>
      <c r="C268" s="8">
        <v>3.7916666666666668E-2</v>
      </c>
      <c r="D268" s="5" t="str">
        <f>IF(B268="","",VLOOKUP(B268,[1]inscriptions!$A$7:$B$474,2,0))</f>
        <v>Ducasse</v>
      </c>
      <c r="E268" s="5" t="str">
        <f>IF(B268="","",VLOOKUP(B268,[1]inscriptions!$A$7:$C$474,3,0))</f>
        <v>Jose</v>
      </c>
      <c r="F268" s="6" t="str">
        <f>IF(B268="","",VLOOKUP(B268,[1]inscriptions!$A$7:$H$474,8,0))</f>
        <v>V3H</v>
      </c>
      <c r="G268" s="1"/>
      <c r="H268" s="1"/>
    </row>
    <row r="269" spans="1:8" hidden="1" x14ac:dyDescent="0.25">
      <c r="A269" s="9">
        <f t="shared" si="3"/>
        <v>266</v>
      </c>
      <c r="B269" s="10">
        <v>374</v>
      </c>
      <c r="C269" s="8">
        <v>3.7974537037037036E-2</v>
      </c>
      <c r="D269" s="5" t="str">
        <f>IF(B269="","",VLOOKUP(B269,[1]inscriptions!$A$7:$B$474,2,0))</f>
        <v>Bouchard</v>
      </c>
      <c r="E269" s="5" t="str">
        <f>IF(B269="","",VLOOKUP(B269,[1]inscriptions!$A$7:$C$474,3,0))</f>
        <v>Blandine</v>
      </c>
      <c r="F269" s="6" t="str">
        <f>IF(B269="","",VLOOKUP(B269,[1]inscriptions!$A$7:$H$474,8,0))</f>
        <v>SEF</v>
      </c>
      <c r="G269" s="1"/>
      <c r="H269" s="1"/>
    </row>
    <row r="270" spans="1:8" hidden="1" x14ac:dyDescent="0.25">
      <c r="A270" s="9">
        <f t="shared" ref="A270:A325" si="4">IF(C270="","",A269+1)</f>
        <v>267</v>
      </c>
      <c r="B270" s="10">
        <v>284</v>
      </c>
      <c r="C270" s="8">
        <v>3.8009259259259263E-2</v>
      </c>
      <c r="D270" s="5" t="str">
        <f>IF(B270="","",VLOOKUP(B270,[1]inscriptions!$A$7:$B$474,2,0))</f>
        <v>Bouzin</v>
      </c>
      <c r="E270" s="5" t="str">
        <f>IF(B270="","",VLOOKUP(B270,[1]inscriptions!$A$7:$C$474,3,0))</f>
        <v>René</v>
      </c>
      <c r="F270" s="6" t="str">
        <f>IF(B270="","",VLOOKUP(B270,[1]inscriptions!$A$7:$H$474,8,0))</f>
        <v>V3H</v>
      </c>
      <c r="G270" s="1"/>
      <c r="H270" s="1"/>
    </row>
    <row r="271" spans="1:8" hidden="1" x14ac:dyDescent="0.25">
      <c r="A271" s="9">
        <f t="shared" si="4"/>
        <v>268</v>
      </c>
      <c r="B271" s="10">
        <v>367</v>
      </c>
      <c r="C271" s="8">
        <v>3.802083333333333E-2</v>
      </c>
      <c r="D271" s="5" t="str">
        <f>IF(B271="","",VLOOKUP(B271,[1]inscriptions!$A$7:$B$474,2,0))</f>
        <v>Boissinot</v>
      </c>
      <c r="E271" s="5" t="str">
        <f>IF(B271="","",VLOOKUP(B271,[1]inscriptions!$A$7:$C$474,3,0))</f>
        <v>Sandra</v>
      </c>
      <c r="F271" s="6" t="str">
        <f>IF(B271="","",VLOOKUP(B271,[1]inscriptions!$A$7:$H$474,8,0))</f>
        <v>V1F</v>
      </c>
      <c r="G271" s="1"/>
      <c r="H271" s="1"/>
    </row>
    <row r="272" spans="1:8" hidden="1" x14ac:dyDescent="0.25">
      <c r="A272" s="9">
        <f t="shared" si="4"/>
        <v>269</v>
      </c>
      <c r="B272" s="10">
        <v>250</v>
      </c>
      <c r="C272" s="8">
        <v>3.8101851851851852E-2</v>
      </c>
      <c r="D272" s="5" t="str">
        <f>IF(B272="","",VLOOKUP(B272,[1]inscriptions!$A$7:$B$474,2,0))</f>
        <v>Augustin</v>
      </c>
      <c r="E272" s="5" t="str">
        <f>IF(B272="","",VLOOKUP(B272,[1]inscriptions!$A$7:$C$474,3,0))</f>
        <v>Mélanie</v>
      </c>
      <c r="F272" s="6" t="str">
        <f>IF(B272="","",VLOOKUP(B272,[1]inscriptions!$A$7:$H$474,8,0))</f>
        <v>SEF</v>
      </c>
      <c r="G272" s="1"/>
      <c r="H272" s="1"/>
    </row>
    <row r="273" spans="1:8" hidden="1" x14ac:dyDescent="0.25">
      <c r="A273" s="9">
        <f t="shared" si="4"/>
        <v>270</v>
      </c>
      <c r="B273" s="10">
        <v>273</v>
      </c>
      <c r="C273" s="8">
        <v>3.8148148148148146E-2</v>
      </c>
      <c r="D273" s="5" t="str">
        <f>IF(B273="","",VLOOKUP(B273,[1]inscriptions!$A$7:$B$474,2,0))</f>
        <v>Vautier</v>
      </c>
      <c r="E273" s="5" t="str">
        <f>IF(B273="","",VLOOKUP(B273,[1]inscriptions!$A$7:$C$474,3,0))</f>
        <v>Benoit</v>
      </c>
      <c r="F273" s="6" t="str">
        <f>IF(B273="","",VLOOKUP(B273,[1]inscriptions!$A$7:$H$474,8,0))</f>
        <v>V1H</v>
      </c>
      <c r="G273" s="1"/>
      <c r="H273" s="1"/>
    </row>
    <row r="274" spans="1:8" hidden="1" x14ac:dyDescent="0.25">
      <c r="A274" s="9">
        <f t="shared" si="4"/>
        <v>271</v>
      </c>
      <c r="B274" s="10">
        <v>327</v>
      </c>
      <c r="C274" s="8">
        <v>3.8240740740740742E-2</v>
      </c>
      <c r="D274" s="5" t="str">
        <f>IF(B274="","",VLOOKUP(B274,[1]inscriptions!$A$7:$B$474,2,0))</f>
        <v>Raveleau</v>
      </c>
      <c r="E274" s="5" t="str">
        <f>IF(B274="","",VLOOKUP(B274,[1]inscriptions!$A$7:$C$474,3,0))</f>
        <v>Catherine</v>
      </c>
      <c r="F274" s="6" t="str">
        <f>IF(B274="","",VLOOKUP(B274,[1]inscriptions!$A$7:$H$474,8,0))</f>
        <v>V1F</v>
      </c>
      <c r="G274" s="1"/>
      <c r="H274" s="1"/>
    </row>
    <row r="275" spans="1:8" hidden="1" x14ac:dyDescent="0.25">
      <c r="A275" s="9">
        <f t="shared" si="4"/>
        <v>272</v>
      </c>
      <c r="B275" s="10">
        <v>377</v>
      </c>
      <c r="C275" s="8">
        <v>3.8275462962962963E-2</v>
      </c>
      <c r="D275" s="5" t="str">
        <f>IF(B275="","",VLOOKUP(B275,[1]inscriptions!$A$7:$B$474,2,0))</f>
        <v>Boinot</v>
      </c>
      <c r="E275" s="5" t="str">
        <f>IF(B275="","",VLOOKUP(B275,[1]inscriptions!$A$7:$C$474,3,0))</f>
        <v>Nelly</v>
      </c>
      <c r="F275" s="6" t="str">
        <f>IF(B275="","",VLOOKUP(B275,[1]inscriptions!$A$7:$H$474,8,0))</f>
        <v>V1F</v>
      </c>
      <c r="G275" s="1"/>
      <c r="H275" s="1"/>
    </row>
    <row r="276" spans="1:8" hidden="1" x14ac:dyDescent="0.25">
      <c r="A276" s="9">
        <f t="shared" si="4"/>
        <v>273</v>
      </c>
      <c r="B276" s="10">
        <v>478</v>
      </c>
      <c r="C276" s="8">
        <v>3.8414351851851852E-2</v>
      </c>
      <c r="D276" s="5" t="str">
        <f>IF(B276="","",VLOOKUP(B276,[1]inscriptions!$A$7:$B$474,2,0))</f>
        <v>Retail</v>
      </c>
      <c r="E276" s="5" t="str">
        <f>IF(B276="","",VLOOKUP(B276,[1]inscriptions!$A$7:$C$474,3,0))</f>
        <v>david</v>
      </c>
      <c r="F276" s="6" t="str">
        <f>IF(B276="","",VLOOKUP(B276,[1]inscriptions!$A$7:$H$474,8,0))</f>
        <v>V1H</v>
      </c>
      <c r="G276" s="1"/>
      <c r="H276" s="1"/>
    </row>
    <row r="277" spans="1:8" hidden="1" x14ac:dyDescent="0.25">
      <c r="A277" s="9">
        <f t="shared" si="4"/>
        <v>274</v>
      </c>
      <c r="B277" s="10">
        <v>422</v>
      </c>
      <c r="C277" s="8">
        <v>3.8553240740740742E-2</v>
      </c>
      <c r="D277" s="5" t="str">
        <f>IF(B277="","",VLOOKUP(B277,[1]inscriptions!$A$7:$B$474,2,0))</f>
        <v>Largeau</v>
      </c>
      <c r="E277" s="5" t="str">
        <f>IF(B277="","",VLOOKUP(B277,[1]inscriptions!$A$7:$C$474,3,0))</f>
        <v>Christine</v>
      </c>
      <c r="F277" s="6" t="str">
        <f>IF(B277="","",VLOOKUP(B277,[1]inscriptions!$A$7:$H$474,8,0))</f>
        <v>V2F</v>
      </c>
      <c r="G277" s="1"/>
      <c r="H277" s="1"/>
    </row>
    <row r="278" spans="1:8" hidden="1" x14ac:dyDescent="0.25">
      <c r="A278" s="9">
        <f t="shared" si="4"/>
        <v>275</v>
      </c>
      <c r="B278" s="10">
        <v>162</v>
      </c>
      <c r="C278" s="8">
        <v>3.8946759259259257E-2</v>
      </c>
      <c r="D278" s="5" t="str">
        <f>IF(B278="","",VLOOKUP(B278,[1]inscriptions!$A$7:$B$474,2,0))</f>
        <v>Bourreau</v>
      </c>
      <c r="E278" s="5" t="str">
        <f>IF(B278="","",VLOOKUP(B278,[1]inscriptions!$A$7:$C$474,3,0))</f>
        <v>Antoine</v>
      </c>
      <c r="F278" s="6" t="str">
        <f>IF(B278="","",VLOOKUP(B278,[1]inscriptions!$A$7:$H$474,8,0))</f>
        <v>V1H</v>
      </c>
      <c r="G278" s="1"/>
      <c r="H278" s="1"/>
    </row>
    <row r="279" spans="1:8" x14ac:dyDescent="0.25">
      <c r="A279" s="9">
        <f t="shared" si="4"/>
        <v>276</v>
      </c>
      <c r="B279" s="10">
        <v>392</v>
      </c>
      <c r="C279" s="8">
        <v>3.8981481481481485E-2</v>
      </c>
      <c r="D279" s="5" t="str">
        <f>IF(B279="","",VLOOKUP(B279,[1]inscriptions!$A$7:$B$474,2,0))</f>
        <v>Pac</v>
      </c>
      <c r="E279" s="5" t="str">
        <f>IF(B279="","",VLOOKUP(B279,[1]inscriptions!$A$7:$C$474,3,0))</f>
        <v>Julien</v>
      </c>
      <c r="F279" s="6" t="str">
        <f>IF(B279="","",VLOOKUP(B279,[1]inscriptions!$A$7:$H$474,8,0))</f>
        <v>SEH</v>
      </c>
      <c r="G279" s="1"/>
      <c r="H279" s="1"/>
    </row>
    <row r="280" spans="1:8" hidden="1" x14ac:dyDescent="0.25">
      <c r="A280" s="9">
        <f t="shared" si="4"/>
        <v>277</v>
      </c>
      <c r="B280" s="10">
        <v>215</v>
      </c>
      <c r="C280" s="8">
        <v>3.9108796296296301E-2</v>
      </c>
      <c r="D280" s="5" t="str">
        <f>IF(B280="","",VLOOKUP(B280,[1]inscriptions!$A$7:$B$474,2,0))</f>
        <v>Bouchet</v>
      </c>
      <c r="E280" s="5" t="str">
        <f>IF(B280="","",VLOOKUP(B280,[1]inscriptions!$A$7:$C$474,3,0))</f>
        <v>Jean-françois</v>
      </c>
      <c r="F280" s="6" t="str">
        <f>IF(B280="","",VLOOKUP(B280,[1]inscriptions!$A$7:$H$474,8,0))</f>
        <v>V1H</v>
      </c>
      <c r="G280" s="1"/>
      <c r="H280" s="1"/>
    </row>
    <row r="281" spans="1:8" x14ac:dyDescent="0.25">
      <c r="A281" s="9">
        <f t="shared" si="4"/>
        <v>278</v>
      </c>
      <c r="B281" s="10">
        <v>105</v>
      </c>
      <c r="C281" s="8">
        <v>3.9120370370370368E-2</v>
      </c>
      <c r="D281" s="5" t="s">
        <v>129</v>
      </c>
      <c r="E281" s="5" t="s">
        <v>31</v>
      </c>
      <c r="F281" s="6" t="s">
        <v>8</v>
      </c>
      <c r="G281" s="1"/>
      <c r="H281" s="1"/>
    </row>
    <row r="282" spans="1:8" hidden="1" x14ac:dyDescent="0.25">
      <c r="A282" s="9">
        <f t="shared" si="4"/>
        <v>279</v>
      </c>
      <c r="B282" s="10">
        <v>441</v>
      </c>
      <c r="C282" s="8">
        <v>3.9386574074074074E-2</v>
      </c>
      <c r="D282" s="5" t="str">
        <f>IF(B282="","",VLOOKUP(B282,[1]inscriptions!$A$7:$B$474,2,0))</f>
        <v>Demeurant</v>
      </c>
      <c r="E282" s="5" t="str">
        <f>IF(B282="","",VLOOKUP(B282,[1]inscriptions!$A$7:$C$474,3,0))</f>
        <v>Yann</v>
      </c>
      <c r="F282" s="6" t="str">
        <f>IF(B282="","",VLOOKUP(B282,[1]inscriptions!$A$7:$H$474,8,0))</f>
        <v>V2H</v>
      </c>
      <c r="G282" s="1"/>
      <c r="H282" s="1"/>
    </row>
    <row r="283" spans="1:8" hidden="1" x14ac:dyDescent="0.25">
      <c r="A283" s="9">
        <f t="shared" si="4"/>
        <v>280</v>
      </c>
      <c r="B283" s="10">
        <v>160</v>
      </c>
      <c r="C283" s="8">
        <v>3.9456018518518522E-2</v>
      </c>
      <c r="D283" s="5" t="str">
        <f>IF(B283="","",VLOOKUP(B283,[1]inscriptions!$A$7:$B$474,2,0))</f>
        <v>Pillot</v>
      </c>
      <c r="E283" s="5" t="str">
        <f>IF(B283="","",VLOOKUP(B283,[1]inscriptions!$A$7:$C$474,3,0))</f>
        <v>Annick</v>
      </c>
      <c r="F283" s="6" t="str">
        <f>IF(B283="","",VLOOKUP(B283,[1]inscriptions!$A$7:$H$474,8,0))</f>
        <v>V4F</v>
      </c>
      <c r="G283" s="1"/>
      <c r="H283" s="1"/>
    </row>
    <row r="284" spans="1:8" x14ac:dyDescent="0.25">
      <c r="A284" s="9">
        <f t="shared" si="4"/>
        <v>281</v>
      </c>
      <c r="B284" s="10">
        <v>159</v>
      </c>
      <c r="C284" s="8">
        <v>3.9641203703703706E-2</v>
      </c>
      <c r="D284" s="5" t="str">
        <f>IF(B284="","",VLOOKUP(B284,[1]inscriptions!$A$7:$B$474,2,0))</f>
        <v>Dionnet</v>
      </c>
      <c r="E284" s="5" t="str">
        <f>IF(B284="","",VLOOKUP(B284,[1]inscriptions!$A$7:$C$474,3,0))</f>
        <v>Guillaume</v>
      </c>
      <c r="F284" s="6" t="str">
        <f>IF(B284="","",VLOOKUP(B284,[1]inscriptions!$A$7:$H$474,8,0))</f>
        <v>SEH</v>
      </c>
      <c r="G284" s="1"/>
      <c r="H284" s="1"/>
    </row>
    <row r="285" spans="1:8" hidden="1" x14ac:dyDescent="0.25">
      <c r="A285" s="9">
        <f t="shared" si="4"/>
        <v>282</v>
      </c>
      <c r="B285" s="10">
        <v>269</v>
      </c>
      <c r="C285" s="8">
        <v>3.9710648148148148E-2</v>
      </c>
      <c r="D285" s="5" t="str">
        <f>IF(B285="","",VLOOKUP(B285,[1]inscriptions!$A$7:$B$474,2,0))</f>
        <v>Bobineau</v>
      </c>
      <c r="E285" s="5" t="str">
        <f>IF(B285="","",VLOOKUP(B285,[1]inscriptions!$A$7:$C$474,3,0))</f>
        <v>Valérie</v>
      </c>
      <c r="F285" s="6" t="str">
        <f>IF(B285="","",VLOOKUP(B285,[1]inscriptions!$A$7:$H$474,8,0))</f>
        <v>V1F</v>
      </c>
      <c r="G285" s="1"/>
      <c r="H285" s="1"/>
    </row>
    <row r="286" spans="1:8" hidden="1" x14ac:dyDescent="0.25">
      <c r="A286" s="9">
        <f t="shared" si="4"/>
        <v>283</v>
      </c>
      <c r="B286" s="10">
        <v>277</v>
      </c>
      <c r="C286" s="8">
        <v>3.9780092592592589E-2</v>
      </c>
      <c r="D286" s="5" t="str">
        <f>IF(B286="","",VLOOKUP(B286,[1]inscriptions!$A$7:$B$474,2,0))</f>
        <v>Jeanneau</v>
      </c>
      <c r="E286" s="5" t="str">
        <f>IF(B286="","",VLOOKUP(B286,[1]inscriptions!$A$7:$C$474,3,0))</f>
        <v>Cécile</v>
      </c>
      <c r="F286" s="6" t="str">
        <f>IF(B286="","",VLOOKUP(B286,[1]inscriptions!$A$7:$H$474,8,0))</f>
        <v>SEF</v>
      </c>
      <c r="G286" s="1"/>
      <c r="H286" s="1"/>
    </row>
    <row r="287" spans="1:8" hidden="1" x14ac:dyDescent="0.25">
      <c r="A287" s="9">
        <f t="shared" si="4"/>
        <v>284</v>
      </c>
      <c r="B287" s="10">
        <v>323</v>
      </c>
      <c r="C287" s="8">
        <v>3.9837962962962964E-2</v>
      </c>
      <c r="D287" s="5" t="str">
        <f>IF(B287="","",VLOOKUP(B287,[1]inscriptions!$A$7:$B$474,2,0))</f>
        <v>Moronval</v>
      </c>
      <c r="E287" s="5" t="str">
        <f>IF(B287="","",VLOOKUP(B287,[1]inscriptions!$A$7:$C$474,3,0))</f>
        <v>Tiphiaine</v>
      </c>
      <c r="F287" s="6" t="str">
        <f>IF(B287="","",VLOOKUP(B287,[1]inscriptions!$A$7:$H$474,8,0))</f>
        <v>SEF</v>
      </c>
      <c r="G287" s="1"/>
      <c r="H287" s="1"/>
    </row>
    <row r="288" spans="1:8" x14ac:dyDescent="0.25">
      <c r="A288" s="9">
        <f t="shared" si="4"/>
        <v>285</v>
      </c>
      <c r="B288" s="10">
        <v>319</v>
      </c>
      <c r="C288" s="8">
        <v>0.04</v>
      </c>
      <c r="D288" s="5" t="str">
        <f>IF(B288="","",VLOOKUP(B288,[1]inscriptions!$A$7:$B$474,2,0))</f>
        <v>Binois</v>
      </c>
      <c r="E288" s="5" t="str">
        <f>IF(B288="","",VLOOKUP(B288,[1]inscriptions!$A$7:$C$474,3,0))</f>
        <v>Franck</v>
      </c>
      <c r="F288" s="6" t="str">
        <f>IF(B288="","",VLOOKUP(B288,[1]inscriptions!$A$7:$H$474,8,0))</f>
        <v>SEH</v>
      </c>
      <c r="G288" s="1"/>
      <c r="H288" s="1"/>
    </row>
    <row r="289" spans="1:8" hidden="1" x14ac:dyDescent="0.25">
      <c r="A289" s="9">
        <f t="shared" si="4"/>
        <v>286</v>
      </c>
      <c r="B289" s="10">
        <v>270</v>
      </c>
      <c r="C289" s="8">
        <v>4.0219907407407406E-2</v>
      </c>
      <c r="D289" s="5" t="str">
        <f>IF(B289="","",VLOOKUP(B289,[1]inscriptions!$A$7:$B$474,2,0))</f>
        <v>Fritsch</v>
      </c>
      <c r="E289" s="5" t="str">
        <f>IF(B289="","",VLOOKUP(B289,[1]inscriptions!$A$7:$C$474,3,0))</f>
        <v>Delphine</v>
      </c>
      <c r="F289" s="6" t="str">
        <f>IF(B289="","",VLOOKUP(B289,[1]inscriptions!$A$7:$H$474,8,0))</f>
        <v>V1F</v>
      </c>
      <c r="G289" s="1"/>
      <c r="H289" s="1"/>
    </row>
    <row r="290" spans="1:8" hidden="1" x14ac:dyDescent="0.25">
      <c r="A290" s="9">
        <f t="shared" si="4"/>
        <v>287</v>
      </c>
      <c r="B290" s="10">
        <v>119</v>
      </c>
      <c r="C290" s="8">
        <v>4.0347222222222222E-2</v>
      </c>
      <c r="D290" s="5" t="s">
        <v>75</v>
      </c>
      <c r="E290" s="5" t="s">
        <v>130</v>
      </c>
      <c r="F290" s="6" t="s">
        <v>123</v>
      </c>
      <c r="G290" s="1"/>
      <c r="H290" s="1"/>
    </row>
    <row r="291" spans="1:8" hidden="1" x14ac:dyDescent="0.25">
      <c r="A291" s="9">
        <f t="shared" si="4"/>
        <v>288</v>
      </c>
      <c r="B291" s="10">
        <v>120</v>
      </c>
      <c r="C291" s="8">
        <v>4.0358796296296295E-2</v>
      </c>
      <c r="D291" s="5" t="s">
        <v>131</v>
      </c>
      <c r="E291" s="5" t="s">
        <v>132</v>
      </c>
      <c r="F291" s="6" t="s">
        <v>46</v>
      </c>
      <c r="G291" s="1"/>
      <c r="H291" s="1"/>
    </row>
    <row r="292" spans="1:8" hidden="1" x14ac:dyDescent="0.25">
      <c r="A292" s="9">
        <f t="shared" si="4"/>
        <v>289</v>
      </c>
      <c r="B292" s="10">
        <v>117</v>
      </c>
      <c r="C292" s="8">
        <v>4.0358796296296295E-2</v>
      </c>
      <c r="D292" s="5" t="s">
        <v>133</v>
      </c>
      <c r="E292" s="5" t="s">
        <v>70</v>
      </c>
      <c r="F292" s="6" t="s">
        <v>46</v>
      </c>
      <c r="G292" s="1"/>
      <c r="H292" s="1"/>
    </row>
    <row r="293" spans="1:8" hidden="1" x14ac:dyDescent="0.25">
      <c r="A293" s="9">
        <f t="shared" si="4"/>
        <v>290</v>
      </c>
      <c r="B293" s="10">
        <v>218</v>
      </c>
      <c r="C293" s="8">
        <v>4.0752314814814811E-2</v>
      </c>
      <c r="D293" s="5" t="str">
        <f>IF(B293="","",VLOOKUP(B293,[1]inscriptions!$A$7:$B$474,2,0))</f>
        <v>Jabouille</v>
      </c>
      <c r="E293" s="5" t="str">
        <f>IF(B293="","",VLOOKUP(B293,[1]inscriptions!$A$7:$C$474,3,0))</f>
        <v>Carine</v>
      </c>
      <c r="F293" s="6" t="str">
        <f>IF(B293="","",VLOOKUP(B293,[1]inscriptions!$A$7:$H$474,8,0))</f>
        <v>V1F</v>
      </c>
      <c r="G293" s="1"/>
      <c r="H293" s="1"/>
    </row>
    <row r="294" spans="1:8" hidden="1" x14ac:dyDescent="0.25">
      <c r="A294" s="9">
        <f t="shared" si="4"/>
        <v>291</v>
      </c>
      <c r="B294" s="10">
        <v>265</v>
      </c>
      <c r="C294" s="8">
        <v>4.0752314814814811E-2</v>
      </c>
      <c r="D294" s="5" t="str">
        <f>IF(B294="","",VLOOKUP(B294,[1]inscriptions!$A$7:$B$474,2,0))</f>
        <v>Ziégler</v>
      </c>
      <c r="E294" s="5" t="str">
        <f>IF(B294="","",VLOOKUP(B294,[1]inscriptions!$A$7:$C$474,3,0))</f>
        <v>Cécile</v>
      </c>
      <c r="F294" s="6" t="str">
        <f>IF(B294="","",VLOOKUP(B294,[1]inscriptions!$A$7:$H$474,8,0))</f>
        <v>V1F</v>
      </c>
      <c r="G294" s="1"/>
      <c r="H294" s="1"/>
    </row>
    <row r="295" spans="1:8" x14ac:dyDescent="0.25">
      <c r="A295" s="9">
        <f t="shared" si="4"/>
        <v>292</v>
      </c>
      <c r="B295" s="10">
        <v>263</v>
      </c>
      <c r="C295" s="8">
        <v>4.0763888888888891E-2</v>
      </c>
      <c r="D295" s="5" t="str">
        <f>IF(B295="","",VLOOKUP(B295,[1]inscriptions!$A$7:$B$474,2,0))</f>
        <v>Desmier</v>
      </c>
      <c r="E295" s="5" t="str">
        <f>IF(B295="","",VLOOKUP(B295,[1]inscriptions!$A$7:$C$474,3,0))</f>
        <v>Jean-Michel</v>
      </c>
      <c r="F295" s="6" t="str">
        <f>IF(B295="","",VLOOKUP(B295,[1]inscriptions!$A$7:$H$474,8,0))</f>
        <v>SEH</v>
      </c>
      <c r="G295" s="1"/>
      <c r="H295" s="1"/>
    </row>
    <row r="296" spans="1:8" hidden="1" x14ac:dyDescent="0.25">
      <c r="A296" s="9">
        <f t="shared" si="4"/>
        <v>293</v>
      </c>
      <c r="B296" s="10">
        <v>118</v>
      </c>
      <c r="C296" s="8">
        <v>4.0960648148148149E-2</v>
      </c>
      <c r="D296" s="5" t="s">
        <v>134</v>
      </c>
      <c r="E296" s="5" t="s">
        <v>135</v>
      </c>
      <c r="F296" s="6" t="s">
        <v>46</v>
      </c>
      <c r="G296" s="1"/>
      <c r="H296" s="1"/>
    </row>
    <row r="297" spans="1:8" hidden="1" x14ac:dyDescent="0.25">
      <c r="A297" s="9">
        <f t="shared" si="4"/>
        <v>294</v>
      </c>
      <c r="B297" s="10">
        <v>346</v>
      </c>
      <c r="C297" s="8">
        <v>4.1053240740740744E-2</v>
      </c>
      <c r="D297" s="5" t="str">
        <f>IF(B297="","",VLOOKUP(B297,[1]inscriptions!$A$7:$B$474,2,0))</f>
        <v>Arcicault</v>
      </c>
      <c r="E297" s="5" t="str">
        <f>IF(B297="","",VLOOKUP(B297,[1]inscriptions!$A$7:$C$474,3,0))</f>
        <v>Annie</v>
      </c>
      <c r="F297" s="6" t="str">
        <f>IF(B297="","",VLOOKUP(B297,[1]inscriptions!$A$7:$H$474,8,0))</f>
        <v>V3F</v>
      </c>
      <c r="G297" s="1"/>
      <c r="H297" s="1"/>
    </row>
    <row r="298" spans="1:8" hidden="1" x14ac:dyDescent="0.25">
      <c r="A298" s="9">
        <f t="shared" si="4"/>
        <v>295</v>
      </c>
      <c r="B298" s="10">
        <v>246</v>
      </c>
      <c r="C298" s="8">
        <v>4.1053240740740744E-2</v>
      </c>
      <c r="D298" s="5" t="str">
        <f>IF(B298="","",VLOOKUP(B298,[1]inscriptions!$A$7:$B$474,2,0))</f>
        <v>Le Sidaner</v>
      </c>
      <c r="E298" s="5" t="str">
        <f>IF(B298="","",VLOOKUP(B298,[1]inscriptions!$A$7:$C$474,3,0))</f>
        <v>Roland</v>
      </c>
      <c r="F298" s="6" t="str">
        <f>IF(B298="","",VLOOKUP(B298,[1]inscriptions!$A$7:$H$474,8,0))</f>
        <v>V3H</v>
      </c>
      <c r="G298" s="1"/>
      <c r="H298" s="1"/>
    </row>
    <row r="299" spans="1:8" hidden="1" x14ac:dyDescent="0.25">
      <c r="A299" s="9">
        <f t="shared" si="4"/>
        <v>296</v>
      </c>
      <c r="B299" s="10">
        <v>199</v>
      </c>
      <c r="C299" s="8">
        <v>4.1712962962962959E-2</v>
      </c>
      <c r="D299" s="5" t="str">
        <f>IF(B299="","",VLOOKUP(B299,[1]inscriptions!$A$7:$B$474,2,0))</f>
        <v>Sacré</v>
      </c>
      <c r="E299" s="5" t="str">
        <f>IF(B299="","",VLOOKUP(B299,[1]inscriptions!$A$7:$C$474,3,0))</f>
        <v>Sabine</v>
      </c>
      <c r="F299" s="6" t="str">
        <f>IF(B299="","",VLOOKUP(B299,[1]inscriptions!$A$7:$H$474,8,0))</f>
        <v>V1F</v>
      </c>
      <c r="G299" s="1"/>
      <c r="H299" s="1"/>
    </row>
    <row r="300" spans="1:8" hidden="1" x14ac:dyDescent="0.25">
      <c r="A300" s="9">
        <f t="shared" si="4"/>
        <v>297</v>
      </c>
      <c r="B300" s="10">
        <v>202</v>
      </c>
      <c r="C300" s="8">
        <v>4.1759259259259253E-2</v>
      </c>
      <c r="D300" s="5" t="str">
        <f>IF(B300="","",VLOOKUP(B300,[1]inscriptions!$A$7:$B$474,2,0))</f>
        <v>Gontier</v>
      </c>
      <c r="E300" s="5" t="str">
        <f>IF(B300="","",VLOOKUP(B300,[1]inscriptions!$A$7:$C$474,3,0))</f>
        <v>Raphaele</v>
      </c>
      <c r="F300" s="6" t="str">
        <f>IF(B300="","",VLOOKUP(B300,[1]inscriptions!$A$7:$H$474,8,0))</f>
        <v>V1F</v>
      </c>
      <c r="G300" s="1"/>
      <c r="H300" s="1"/>
    </row>
    <row r="301" spans="1:8" hidden="1" x14ac:dyDescent="0.25">
      <c r="A301" s="9">
        <f t="shared" si="4"/>
        <v>298</v>
      </c>
      <c r="B301" s="10">
        <v>489</v>
      </c>
      <c r="C301" s="8">
        <v>4.207175925925926E-2</v>
      </c>
      <c r="D301" s="5" t="str">
        <f>IF(B301="","",VLOOKUP(B301,[1]inscriptions!$A$7:$B$474,2,0))</f>
        <v>Clermont</v>
      </c>
      <c r="E301" s="5" t="str">
        <f>IF(B301="","",VLOOKUP(B301,[1]inscriptions!$A$7:$C$474,3,0))</f>
        <v>denis</v>
      </c>
      <c r="F301" s="6" t="str">
        <f>IF(B301="","",VLOOKUP(B301,[1]inscriptions!$A$7:$H$474,8,0))</f>
        <v>V2H</v>
      </c>
      <c r="G301" s="1"/>
      <c r="H301" s="1"/>
    </row>
    <row r="302" spans="1:8" hidden="1" x14ac:dyDescent="0.25">
      <c r="A302" s="9">
        <f t="shared" si="4"/>
        <v>299</v>
      </c>
      <c r="B302" s="10">
        <v>387</v>
      </c>
      <c r="C302" s="8">
        <v>4.252314814814815E-2</v>
      </c>
      <c r="D302" s="5" t="str">
        <f>IF(B302="","",VLOOKUP(B302,[1]inscriptions!$A$7:$B$474,2,0))</f>
        <v>Teule</v>
      </c>
      <c r="E302" s="5" t="str">
        <f>IF(B302="","",VLOOKUP(B302,[1]inscriptions!$A$7:$C$474,3,0))</f>
        <v>Christophe</v>
      </c>
      <c r="F302" s="6" t="str">
        <f>IF(B302="","",VLOOKUP(B302,[1]inscriptions!$A$7:$H$474,8,0))</f>
        <v>V1H</v>
      </c>
      <c r="G302" s="1"/>
      <c r="H302" s="1"/>
    </row>
    <row r="303" spans="1:8" hidden="1" x14ac:dyDescent="0.25">
      <c r="A303" s="9">
        <f t="shared" si="4"/>
        <v>300</v>
      </c>
      <c r="B303" s="10">
        <v>496</v>
      </c>
      <c r="C303" s="8">
        <v>4.252314814814815E-2</v>
      </c>
      <c r="D303" s="5" t="s">
        <v>71</v>
      </c>
      <c r="E303" s="5" t="s">
        <v>81</v>
      </c>
      <c r="F303" s="6" t="s">
        <v>60</v>
      </c>
      <c r="G303" s="1"/>
      <c r="H303" s="1"/>
    </row>
    <row r="304" spans="1:8" hidden="1" x14ac:dyDescent="0.25">
      <c r="A304" s="9">
        <f t="shared" si="4"/>
        <v>301</v>
      </c>
      <c r="B304" s="10">
        <v>171</v>
      </c>
      <c r="C304" s="8">
        <v>4.3159722222222224E-2</v>
      </c>
      <c r="D304" s="5" t="str">
        <f>IF(B304="","",VLOOKUP(B304,[1]inscriptions!$A$7:$B$474,2,0))</f>
        <v>Lapouge</v>
      </c>
      <c r="E304" s="5" t="str">
        <f>IF(B304="","",VLOOKUP(B304,[1]inscriptions!$A$7:$C$474,3,0))</f>
        <v>Sahra</v>
      </c>
      <c r="F304" s="6" t="str">
        <f>IF(B304="","",VLOOKUP(B304,[1]inscriptions!$A$7:$H$474,8,0))</f>
        <v>V1F</v>
      </c>
      <c r="G304" s="1"/>
      <c r="H304" s="1"/>
    </row>
    <row r="305" spans="1:8" hidden="1" x14ac:dyDescent="0.25">
      <c r="A305" s="9">
        <f t="shared" si="4"/>
        <v>302</v>
      </c>
      <c r="B305" s="10">
        <v>172</v>
      </c>
      <c r="C305" s="8">
        <v>4.3171296296296298E-2</v>
      </c>
      <c r="D305" s="5" t="str">
        <f>IF(B305="","",VLOOKUP(B305,[1]inscriptions!$A$7:$B$474,2,0))</f>
        <v>Gabillard</v>
      </c>
      <c r="E305" s="5" t="str">
        <f>IF(B305="","",VLOOKUP(B305,[1]inscriptions!$A$7:$C$474,3,0))</f>
        <v>Sophie</v>
      </c>
      <c r="F305" s="6" t="str">
        <f>IF(B305="","",VLOOKUP(B305,[1]inscriptions!$A$7:$H$474,8,0))</f>
        <v>V1F</v>
      </c>
      <c r="G305" s="1"/>
      <c r="H305" s="1"/>
    </row>
    <row r="306" spans="1:8" hidden="1" x14ac:dyDescent="0.25">
      <c r="A306" s="9">
        <f t="shared" si="4"/>
        <v>303</v>
      </c>
      <c r="B306" s="10">
        <v>466</v>
      </c>
      <c r="C306" s="8">
        <v>4.3333333333333335E-2</v>
      </c>
      <c r="D306" s="5" t="str">
        <f>IF(B306="","",VLOOKUP(B306,[1]inscriptions!$A$7:$B$474,2,0))</f>
        <v>Guinament</v>
      </c>
      <c r="E306" s="5" t="str">
        <f>IF(B306="","",VLOOKUP(B306,[1]inscriptions!$A$7:$C$474,3,0))</f>
        <v>Laetia</v>
      </c>
      <c r="F306" s="6" t="str">
        <f>IF(B306="","",VLOOKUP(B306,[1]inscriptions!$A$7:$H$474,8,0))</f>
        <v>V1F</v>
      </c>
      <c r="G306" s="1"/>
      <c r="H306" s="1"/>
    </row>
    <row r="307" spans="1:8" hidden="1" x14ac:dyDescent="0.25">
      <c r="A307" s="9">
        <f t="shared" si="4"/>
        <v>304</v>
      </c>
      <c r="B307" s="10">
        <v>477</v>
      </c>
      <c r="C307" s="8">
        <v>4.3425925925925923E-2</v>
      </c>
      <c r="D307" s="5" t="str">
        <f>IF(B307="","",VLOOKUP(B307,[1]inscriptions!$A$7:$B$474,2,0))</f>
        <v>Girard</v>
      </c>
      <c r="E307" s="5" t="str">
        <f>IF(B307="","",VLOOKUP(B307,[1]inscriptions!$A$7:$C$474,3,0))</f>
        <v>Veronique</v>
      </c>
      <c r="F307" s="6" t="str">
        <f>IF(B307="","",VLOOKUP(B307,[1]inscriptions!$A$7:$H$474,8,0))</f>
        <v>V1F</v>
      </c>
      <c r="G307" s="1"/>
      <c r="H307" s="1"/>
    </row>
    <row r="308" spans="1:8" hidden="1" x14ac:dyDescent="0.25">
      <c r="A308" s="9">
        <f t="shared" si="4"/>
        <v>305</v>
      </c>
      <c r="B308" s="10">
        <v>234</v>
      </c>
      <c r="C308" s="8">
        <v>4.3437499999999997E-2</v>
      </c>
      <c r="D308" s="5" t="str">
        <f>IF(B308="","",VLOOKUP(B308,[1]inscriptions!$A$7:$B$474,2,0))</f>
        <v>Bouniot</v>
      </c>
      <c r="E308" s="5" t="str">
        <f>IF(B308="","",VLOOKUP(B308,[1]inscriptions!$A$7:$C$474,3,0))</f>
        <v>Christine</v>
      </c>
      <c r="F308" s="6" t="str">
        <f>IF(B308="","",VLOOKUP(B308,[1]inscriptions!$A$7:$H$474,8,0))</f>
        <v>V1F</v>
      </c>
      <c r="G308" s="1"/>
      <c r="H308" s="1"/>
    </row>
    <row r="309" spans="1:8" hidden="1" x14ac:dyDescent="0.25">
      <c r="A309" s="9">
        <f t="shared" si="4"/>
        <v>306</v>
      </c>
      <c r="B309" s="10">
        <v>290</v>
      </c>
      <c r="C309" s="8">
        <v>4.355324074074074E-2</v>
      </c>
      <c r="D309" s="5" t="str">
        <f>IF(B309="","",VLOOKUP(B309,[1]inscriptions!$A$7:$B$474,2,0))</f>
        <v>Migaud</v>
      </c>
      <c r="E309" s="5" t="str">
        <f>IF(B309="","",VLOOKUP(B309,[1]inscriptions!$A$7:$C$474,3,0))</f>
        <v>Amanda</v>
      </c>
      <c r="F309" s="6" t="str">
        <f>IF(B309="","",VLOOKUP(B309,[1]inscriptions!$A$7:$H$474,8,0))</f>
        <v>SEF</v>
      </c>
      <c r="G309" s="1"/>
      <c r="H309" s="1"/>
    </row>
    <row r="310" spans="1:8" hidden="1" x14ac:dyDescent="0.25">
      <c r="A310" s="9">
        <f t="shared" si="4"/>
        <v>307</v>
      </c>
      <c r="B310" s="10">
        <v>278</v>
      </c>
      <c r="C310" s="8">
        <v>4.3668981481481482E-2</v>
      </c>
      <c r="D310" s="5" t="str">
        <f>IF(B310="","",VLOOKUP(B310,[1]inscriptions!$A$7:$B$474,2,0))</f>
        <v>Boinot</v>
      </c>
      <c r="E310" s="5" t="str">
        <f>IF(B310="","",VLOOKUP(B310,[1]inscriptions!$A$7:$C$474,3,0))</f>
        <v>Céline</v>
      </c>
      <c r="F310" s="6" t="str">
        <f>IF(B310="","",VLOOKUP(B310,[1]inscriptions!$A$7:$H$474,8,0))</f>
        <v>V1F</v>
      </c>
      <c r="G310" s="1"/>
      <c r="H310" s="1"/>
    </row>
    <row r="311" spans="1:8" hidden="1" x14ac:dyDescent="0.25">
      <c r="A311" s="9">
        <f t="shared" si="4"/>
        <v>308</v>
      </c>
      <c r="B311" s="10">
        <v>368</v>
      </c>
      <c r="C311" s="8">
        <v>4.3738425925925924E-2</v>
      </c>
      <c r="D311" s="5" t="s">
        <v>98</v>
      </c>
      <c r="E311" s="5" t="s">
        <v>14</v>
      </c>
      <c r="F311" s="6" t="s">
        <v>104</v>
      </c>
      <c r="G311" s="1"/>
      <c r="H311" s="1"/>
    </row>
    <row r="312" spans="1:8" hidden="1" x14ac:dyDescent="0.25">
      <c r="A312" s="9">
        <f t="shared" si="4"/>
        <v>309</v>
      </c>
      <c r="B312" s="10">
        <v>365</v>
      </c>
      <c r="C312" s="8">
        <v>4.3888888888888887E-2</v>
      </c>
      <c r="D312" s="5" t="s">
        <v>87</v>
      </c>
      <c r="E312" s="5" t="s">
        <v>88</v>
      </c>
      <c r="F312" s="6"/>
      <c r="G312" s="1"/>
      <c r="H312" s="1"/>
    </row>
    <row r="313" spans="1:8" hidden="1" x14ac:dyDescent="0.25">
      <c r="A313" s="9">
        <f t="shared" si="4"/>
        <v>310</v>
      </c>
      <c r="B313" s="10">
        <v>224</v>
      </c>
      <c r="C313" s="8">
        <v>4.4108796296296299E-2</v>
      </c>
      <c r="D313" s="5" t="str">
        <f>IF(B313="","",VLOOKUP(B313,[1]inscriptions!$A$7:$B$474,2,0))</f>
        <v>Baron</v>
      </c>
      <c r="E313" s="5" t="str">
        <f>IF(B313="","",VLOOKUP(B313,[1]inscriptions!$A$7:$C$474,3,0))</f>
        <v>Cassandre</v>
      </c>
      <c r="F313" s="6" t="str">
        <f>IF(B313="","",VLOOKUP(B313,[1]inscriptions!$A$7:$H$474,8,0))</f>
        <v>SEF</v>
      </c>
      <c r="G313" s="1"/>
      <c r="H313" s="1"/>
    </row>
    <row r="314" spans="1:8" hidden="1" x14ac:dyDescent="0.25">
      <c r="A314" s="9">
        <f t="shared" si="4"/>
        <v>311</v>
      </c>
      <c r="B314" s="10">
        <v>226</v>
      </c>
      <c r="C314" s="8">
        <v>4.4189814814814814E-2</v>
      </c>
      <c r="D314" s="5" t="str">
        <f>IF(B314="","",VLOOKUP(B314,[1]inscriptions!$A$7:$B$474,2,0))</f>
        <v>Bujon</v>
      </c>
      <c r="E314" s="5" t="str">
        <f>IF(B314="","",VLOOKUP(B314,[1]inscriptions!$A$7:$C$474,3,0))</f>
        <v>David</v>
      </c>
      <c r="F314" s="6" t="str">
        <f>IF(B314="","",VLOOKUP(B314,[1]inscriptions!$A$7:$H$474,8,0))</f>
        <v>V1H</v>
      </c>
      <c r="G314" s="1"/>
      <c r="H314" s="1"/>
    </row>
    <row r="315" spans="1:8" hidden="1" x14ac:dyDescent="0.25">
      <c r="A315" s="9">
        <f t="shared" si="4"/>
        <v>312</v>
      </c>
      <c r="B315" s="10">
        <v>485</v>
      </c>
      <c r="C315" s="8">
        <v>4.4189814814814814E-2</v>
      </c>
      <c r="D315" s="5" t="str">
        <f>IF(B315="","",VLOOKUP(B315,[1]inscriptions!$A$7:$B$474,2,0))</f>
        <v>Chollet</v>
      </c>
      <c r="E315" s="5" t="str">
        <f>IF(B315="","",VLOOKUP(B315,[1]inscriptions!$A$7:$C$474,3,0))</f>
        <v>Lydia</v>
      </c>
      <c r="F315" s="6" t="str">
        <f>IF(B315="","",VLOOKUP(B315,[1]inscriptions!$A$7:$H$474,8,0))</f>
        <v>V2F</v>
      </c>
      <c r="G315" s="1"/>
      <c r="H315" s="1"/>
    </row>
    <row r="316" spans="1:8" hidden="1" x14ac:dyDescent="0.25">
      <c r="A316" s="9">
        <f t="shared" si="4"/>
        <v>313</v>
      </c>
      <c r="B316" s="10">
        <v>402</v>
      </c>
      <c r="C316" s="8">
        <v>4.4201388888888887E-2</v>
      </c>
      <c r="D316" s="5" t="str">
        <f>IF(B316="","",VLOOKUP(B316,[1]inscriptions!$A$7:$B$474,2,0))</f>
        <v>Macombe</v>
      </c>
      <c r="E316" s="5" t="str">
        <f>IF(B316="","",VLOOKUP(B316,[1]inscriptions!$A$7:$C$474,3,0))</f>
        <v>Delphine</v>
      </c>
      <c r="F316" s="6" t="str">
        <f>IF(B316="","",VLOOKUP(B316,[1]inscriptions!$A$7:$H$474,8,0))</f>
        <v>SEF</v>
      </c>
      <c r="G316" s="1"/>
      <c r="H316" s="1"/>
    </row>
    <row r="317" spans="1:8" hidden="1" x14ac:dyDescent="0.25">
      <c r="A317" s="9">
        <f t="shared" si="4"/>
        <v>314</v>
      </c>
      <c r="B317" s="10">
        <v>116</v>
      </c>
      <c r="C317" s="8">
        <v>4.4247685185185182E-2</v>
      </c>
      <c r="D317" s="5" t="s">
        <v>136</v>
      </c>
      <c r="E317" s="5" t="s">
        <v>137</v>
      </c>
      <c r="F317" s="6" t="s">
        <v>60</v>
      </c>
      <c r="G317" s="1"/>
      <c r="H317" s="1"/>
    </row>
    <row r="318" spans="1:8" hidden="1" x14ac:dyDescent="0.25">
      <c r="A318" s="9">
        <f t="shared" si="4"/>
        <v>315</v>
      </c>
      <c r="B318" s="10">
        <v>102</v>
      </c>
      <c r="C318" s="8">
        <v>4.4247685185185182E-2</v>
      </c>
      <c r="D318" s="5"/>
      <c r="E318" s="5"/>
      <c r="F318" s="6"/>
      <c r="G318" s="1"/>
      <c r="H318" s="1"/>
    </row>
    <row r="319" spans="1:8" hidden="1" x14ac:dyDescent="0.25">
      <c r="A319" s="9">
        <f t="shared" si="4"/>
        <v>316</v>
      </c>
      <c r="B319" s="10"/>
      <c r="C319" s="8">
        <v>4.4259259259259255E-2</v>
      </c>
      <c r="D319" s="5"/>
      <c r="E319" s="5"/>
      <c r="F319" s="6"/>
      <c r="G319" s="1"/>
      <c r="H319" s="1"/>
    </row>
    <row r="320" spans="1:8" hidden="1" x14ac:dyDescent="0.25">
      <c r="A320" s="9">
        <v>317</v>
      </c>
      <c r="B320" s="10">
        <v>463</v>
      </c>
      <c r="C320" s="8">
        <v>4.4861111111111109E-2</v>
      </c>
      <c r="D320" s="5" t="str">
        <f>IF(B320="","",VLOOKUP(B320,[1]inscriptions!$A$7:$B$474,2,0))</f>
        <v>Vezien</v>
      </c>
      <c r="E320" s="5" t="str">
        <f>IF(B320="","",VLOOKUP(B320,[1]inscriptions!$A$7:$C$474,3,0))</f>
        <v>Christine</v>
      </c>
      <c r="F320" s="6" t="str">
        <f>IF(B320="","",VLOOKUP(B320,[1]inscriptions!$A$7:$H$474,8,0))</f>
        <v>V2F</v>
      </c>
      <c r="G320" s="1"/>
      <c r="H320" s="1"/>
    </row>
    <row r="321" spans="1:8" hidden="1" x14ac:dyDescent="0.25">
      <c r="A321" s="9">
        <v>318</v>
      </c>
      <c r="B321" s="10">
        <v>329</v>
      </c>
      <c r="C321" s="8">
        <v>4.6296296296296301E-2</v>
      </c>
      <c r="D321" s="5" t="s">
        <v>96</v>
      </c>
      <c r="E321" s="5" t="s">
        <v>97</v>
      </c>
      <c r="F321" s="6" t="s">
        <v>138</v>
      </c>
      <c r="G321" s="1"/>
      <c r="H321" s="1"/>
    </row>
    <row r="322" spans="1:8" hidden="1" x14ac:dyDescent="0.25">
      <c r="A322" s="9">
        <v>319</v>
      </c>
      <c r="B322" s="10">
        <v>355</v>
      </c>
      <c r="C322" s="8">
        <v>4.7222222222222221E-2</v>
      </c>
      <c r="D322" s="5" t="s">
        <v>95</v>
      </c>
      <c r="E322" s="5" t="s">
        <v>53</v>
      </c>
      <c r="F322" s="6" t="s">
        <v>138</v>
      </c>
      <c r="G322" s="1"/>
      <c r="H322" s="1"/>
    </row>
    <row r="323" spans="1:8" hidden="1" x14ac:dyDescent="0.25">
      <c r="A323" s="9">
        <f t="shared" si="4"/>
        <v>320</v>
      </c>
      <c r="B323" s="10">
        <v>354</v>
      </c>
      <c r="C323" s="8">
        <v>4.7418981481481486E-2</v>
      </c>
      <c r="D323" s="5" t="s">
        <v>85</v>
      </c>
      <c r="E323" s="5" t="s">
        <v>48</v>
      </c>
      <c r="F323" s="6" t="s">
        <v>138</v>
      </c>
      <c r="G323" s="1"/>
      <c r="H323" s="1"/>
    </row>
    <row r="324" spans="1:8" hidden="1" x14ac:dyDescent="0.25">
      <c r="A324" s="9">
        <f t="shared" si="4"/>
        <v>321</v>
      </c>
      <c r="B324" s="10">
        <v>330</v>
      </c>
      <c r="C324" s="8">
        <v>4.9421296296296297E-2</v>
      </c>
      <c r="D324" s="5" t="s">
        <v>93</v>
      </c>
      <c r="E324" s="5" t="s">
        <v>94</v>
      </c>
      <c r="F324" s="6" t="s">
        <v>138</v>
      </c>
      <c r="G324" s="1"/>
      <c r="H324" s="1"/>
    </row>
    <row r="325" spans="1:8" hidden="1" x14ac:dyDescent="0.25">
      <c r="A325" s="9">
        <f t="shared" si="4"/>
        <v>322</v>
      </c>
      <c r="B325" s="10">
        <v>385</v>
      </c>
      <c r="C325" s="8">
        <v>4.9421296296296297E-2</v>
      </c>
      <c r="D325" s="5" t="str">
        <f>IF(B325="","",VLOOKUP(B325,[1]inscriptions!$A$7:$B$474,2,0))</f>
        <v>Peron</v>
      </c>
      <c r="E325" s="5" t="str">
        <f>IF(B325="","",VLOOKUP(B325,[1]inscriptions!$A$7:$C$474,3,0))</f>
        <v>Nathalie</v>
      </c>
      <c r="F325" s="6" t="str">
        <f>IF(B325="","",VLOOKUP(B325,[1]inscriptions!$A$7:$H$474,8,0))</f>
        <v>V2F</v>
      </c>
      <c r="G325" s="1"/>
      <c r="H325" s="1"/>
    </row>
    <row r="326" spans="1:8" x14ac:dyDescent="0.25">
      <c r="A326" s="3"/>
      <c r="B326" s="4"/>
      <c r="C326" s="2"/>
      <c r="D326" s="1"/>
      <c r="E326" s="1"/>
      <c r="F326" s="1"/>
      <c r="G326" s="1"/>
      <c r="H326" s="1"/>
    </row>
    <row r="327" spans="1:8" x14ac:dyDescent="0.25">
      <c r="A327" s="3"/>
      <c r="B327" s="4"/>
      <c r="C327" s="2"/>
      <c r="D327" s="1"/>
      <c r="E327" s="1"/>
      <c r="F327" s="1"/>
      <c r="G327" s="1"/>
      <c r="H327" s="1"/>
    </row>
    <row r="328" spans="1:8" x14ac:dyDescent="0.25">
      <c r="A328" s="3"/>
      <c r="B328" s="4"/>
      <c r="C328" s="2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B330" s="1"/>
      <c r="C330" s="1"/>
      <c r="D330" s="1"/>
      <c r="E330" s="1"/>
      <c r="F330" s="1"/>
      <c r="G330" s="1"/>
      <c r="H330" s="1"/>
    </row>
    <row r="331" spans="1:8" x14ac:dyDescent="0.25">
      <c r="B331" s="1"/>
      <c r="C331" s="1"/>
      <c r="D331" s="1"/>
      <c r="E331" s="1"/>
      <c r="F331" s="1"/>
      <c r="G331" s="1"/>
      <c r="H331" s="1"/>
    </row>
    <row r="332" spans="1:8" x14ac:dyDescent="0.25">
      <c r="B332" s="1"/>
      <c r="C332" s="1"/>
      <c r="D332" s="1"/>
      <c r="E332" s="1"/>
      <c r="F332" s="1"/>
      <c r="G332" s="1"/>
      <c r="H332" s="1"/>
    </row>
    <row r="333" spans="1:8" x14ac:dyDescent="0.25">
      <c r="B333" s="1"/>
      <c r="C333" s="1"/>
      <c r="D333" s="1"/>
      <c r="E333" s="1"/>
      <c r="F333" s="1"/>
      <c r="G333" s="1"/>
      <c r="H333" s="1"/>
    </row>
    <row r="334" spans="1:8" x14ac:dyDescent="0.25">
      <c r="B334" s="1"/>
      <c r="C334" s="1"/>
      <c r="D334" s="1"/>
      <c r="E334" s="1"/>
      <c r="F334" s="1"/>
      <c r="G334" s="1"/>
      <c r="H334" s="1"/>
    </row>
  </sheetData>
  <autoFilter ref="A3:F325">
    <filterColumn colId="5">
      <filters>
        <filter val="SEH"/>
      </filters>
    </filterColumn>
  </autoFilter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34"/>
  <sheetViews>
    <sheetView workbookViewId="0">
      <selection activeCell="H1" sqref="H1:L2"/>
    </sheetView>
  </sheetViews>
  <sheetFormatPr baseColWidth="10" defaultRowHeight="15" x14ac:dyDescent="0.25"/>
  <cols>
    <col min="4" max="4" width="14.85546875" bestFit="1" customWidth="1"/>
    <col min="5" max="5" width="13" bestFit="1" customWidth="1"/>
  </cols>
  <sheetData>
    <row r="1" spans="1:12" ht="20.25" thickBot="1" x14ac:dyDescent="0.35">
      <c r="A1" s="14" t="s">
        <v>142</v>
      </c>
      <c r="B1" s="14"/>
      <c r="C1" s="14"/>
      <c r="D1" s="14"/>
      <c r="E1" s="14"/>
      <c r="F1" s="14"/>
      <c r="H1" s="13"/>
      <c r="I1" s="13"/>
      <c r="J1" s="13"/>
      <c r="K1" s="13"/>
      <c r="L1" s="13"/>
    </row>
    <row r="2" spans="1:12" ht="15.75" thickTop="1" x14ac:dyDescent="0.25">
      <c r="A2" s="11"/>
      <c r="B2" s="11"/>
      <c r="C2" s="11"/>
      <c r="D2" s="11"/>
      <c r="E2" s="11"/>
      <c r="F2" s="11"/>
      <c r="H2" s="13"/>
      <c r="I2" s="13"/>
      <c r="J2" s="13"/>
      <c r="K2" s="13"/>
      <c r="L2" s="13"/>
    </row>
    <row r="3" spans="1:12" ht="1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"/>
      <c r="H3" s="13"/>
      <c r="I3" s="13"/>
      <c r="J3" s="13"/>
      <c r="K3" s="12"/>
    </row>
    <row r="4" spans="1:12" hidden="1" x14ac:dyDescent="0.25">
      <c r="A4" s="6">
        <v>1</v>
      </c>
      <c r="B4" s="6">
        <v>152</v>
      </c>
      <c r="C4" s="7">
        <v>2.3078703703703702E-2</v>
      </c>
      <c r="D4" s="5" t="s">
        <v>18</v>
      </c>
      <c r="E4" s="5" t="s">
        <v>19</v>
      </c>
      <c r="F4" s="6" t="s">
        <v>8</v>
      </c>
      <c r="G4" s="1"/>
      <c r="H4" s="13"/>
      <c r="I4" s="13"/>
      <c r="J4" s="13"/>
      <c r="K4" s="12"/>
    </row>
    <row r="5" spans="1:12" hidden="1" x14ac:dyDescent="0.25">
      <c r="A5" s="6">
        <v>2</v>
      </c>
      <c r="B5" s="6">
        <v>304</v>
      </c>
      <c r="C5" s="8">
        <v>2.4756944444444443E-2</v>
      </c>
      <c r="D5" s="5" t="s">
        <v>6</v>
      </c>
      <c r="E5" s="5" t="s">
        <v>7</v>
      </c>
      <c r="F5" s="6" t="s">
        <v>8</v>
      </c>
      <c r="G5" s="1"/>
      <c r="H5" s="13"/>
      <c r="I5" s="13"/>
      <c r="J5" s="13"/>
      <c r="K5" s="12"/>
    </row>
    <row r="6" spans="1:12" hidden="1" x14ac:dyDescent="0.25">
      <c r="A6" s="6">
        <v>3</v>
      </c>
      <c r="B6" s="6">
        <v>420</v>
      </c>
      <c r="C6" s="8">
        <v>2.4872685185185189E-2</v>
      </c>
      <c r="D6" s="5" t="s">
        <v>9</v>
      </c>
      <c r="E6" s="5" t="s">
        <v>10</v>
      </c>
      <c r="F6" s="6" t="s">
        <v>8</v>
      </c>
      <c r="G6" s="1"/>
      <c r="H6" s="12"/>
      <c r="I6" s="12"/>
      <c r="J6" s="12"/>
      <c r="K6" s="12"/>
    </row>
    <row r="7" spans="1:12" hidden="1" x14ac:dyDescent="0.25">
      <c r="A7" s="6">
        <v>4</v>
      </c>
      <c r="B7" s="6">
        <v>144</v>
      </c>
      <c r="C7" s="8">
        <v>2.5011574074074075E-2</v>
      </c>
      <c r="D7" s="5" t="s">
        <v>15</v>
      </c>
      <c r="E7" s="5" t="s">
        <v>16</v>
      </c>
      <c r="F7" s="6" t="s">
        <v>17</v>
      </c>
      <c r="G7" s="1"/>
      <c r="H7" s="1"/>
    </row>
    <row r="8" spans="1:12" hidden="1" x14ac:dyDescent="0.25">
      <c r="A8" s="6">
        <v>5</v>
      </c>
      <c r="B8" s="6">
        <v>109</v>
      </c>
      <c r="C8" s="8">
        <v>2.5115740740740741E-2</v>
      </c>
      <c r="D8" s="5" t="s">
        <v>20</v>
      </c>
      <c r="E8" s="5" t="s">
        <v>21</v>
      </c>
      <c r="F8" s="6" t="s">
        <v>17</v>
      </c>
      <c r="G8" s="1"/>
      <c r="H8" s="1"/>
    </row>
    <row r="9" spans="1:12" hidden="1" x14ac:dyDescent="0.25">
      <c r="A9" s="6">
        <v>6</v>
      </c>
      <c r="B9" s="6">
        <v>415</v>
      </c>
      <c r="C9" s="8">
        <v>2.5208333333333333E-2</v>
      </c>
      <c r="D9" s="5" t="s">
        <v>11</v>
      </c>
      <c r="E9" s="5" t="s">
        <v>12</v>
      </c>
      <c r="F9" s="6" t="s">
        <v>8</v>
      </c>
      <c r="G9" s="1"/>
      <c r="H9" s="1"/>
    </row>
    <row r="10" spans="1:12" hidden="1" x14ac:dyDescent="0.25">
      <c r="A10" s="6">
        <v>7</v>
      </c>
      <c r="B10" s="6">
        <v>328</v>
      </c>
      <c r="C10" s="8">
        <v>2.5486111111111112E-2</v>
      </c>
      <c r="D10" s="5" t="s">
        <v>22</v>
      </c>
      <c r="E10" s="5" t="s">
        <v>23</v>
      </c>
      <c r="F10" s="6" t="s">
        <v>24</v>
      </c>
      <c r="G10" s="1"/>
      <c r="H10" s="1"/>
    </row>
    <row r="11" spans="1:12" hidden="1" x14ac:dyDescent="0.25">
      <c r="A11" s="6">
        <v>8</v>
      </c>
      <c r="B11" s="6">
        <v>424</v>
      </c>
      <c r="C11" s="8">
        <v>2.5486111111111112E-2</v>
      </c>
      <c r="D11" s="5" t="s">
        <v>13</v>
      </c>
      <c r="E11" s="5" t="s">
        <v>14</v>
      </c>
      <c r="F11" s="6" t="s">
        <v>8</v>
      </c>
      <c r="G11" s="1"/>
      <c r="H11" s="1"/>
    </row>
    <row r="12" spans="1:12" hidden="1" x14ac:dyDescent="0.25">
      <c r="A12" s="6">
        <v>9</v>
      </c>
      <c r="B12" s="6">
        <v>208</v>
      </c>
      <c r="C12" s="8">
        <v>2.5613425925925925E-2</v>
      </c>
      <c r="D12" s="5" t="str">
        <f>IF(B12="","",VLOOKUP(B12,[1]inscriptions!$A$7:$B$474,2,0))</f>
        <v>Bruneteau</v>
      </c>
      <c r="E12" s="5" t="str">
        <f>IF(B12="","",VLOOKUP(B12,[1]inscriptions!$A$7:$C$474,3,0))</f>
        <v>Patrice</v>
      </c>
      <c r="F12" s="6" t="str">
        <f>IF(B12="","",VLOOKUP(B12,[1]inscriptions!$A$7:$H$474,8,0))</f>
        <v>V2H</v>
      </c>
      <c r="G12" s="1"/>
      <c r="H12" s="1"/>
    </row>
    <row r="13" spans="1:12" hidden="1" x14ac:dyDescent="0.25">
      <c r="A13" s="6">
        <v>10</v>
      </c>
      <c r="B13" s="6">
        <v>214</v>
      </c>
      <c r="C13" s="8">
        <v>2.5613425925925925E-2</v>
      </c>
      <c r="D13" s="5" t="str">
        <f>IF(B13="","",VLOOKUP(B13,[1]inscriptions!$A$7:$B$474,2,0))</f>
        <v>Bouchet</v>
      </c>
      <c r="E13" s="5" t="str">
        <f>IF(B13="","",VLOOKUP(B13,[1]inscriptions!$A$7:$C$474,3,0))</f>
        <v>Ludovic</v>
      </c>
      <c r="F13" s="6" t="str">
        <f>IF(B13="","",VLOOKUP(B13,[1]inscriptions!$A$7:$H$474,8,0))</f>
        <v>SEH</v>
      </c>
      <c r="G13" s="1"/>
      <c r="H13" s="1"/>
    </row>
    <row r="14" spans="1:12" hidden="1" x14ac:dyDescent="0.25">
      <c r="A14" s="9">
        <f t="shared" ref="A14:A77" si="0">IF(C14="","",A13+1)</f>
        <v>11</v>
      </c>
      <c r="B14" s="10">
        <v>143</v>
      </c>
      <c r="C14" s="8">
        <v>2.5694444444444447E-2</v>
      </c>
      <c r="D14" s="5" t="s">
        <v>28</v>
      </c>
      <c r="E14" s="5" t="s">
        <v>29</v>
      </c>
      <c r="F14" s="6" t="s">
        <v>17</v>
      </c>
      <c r="G14" s="1"/>
      <c r="H14" s="1"/>
    </row>
    <row r="15" spans="1:12" hidden="1" x14ac:dyDescent="0.25">
      <c r="A15" s="9">
        <f t="shared" si="0"/>
        <v>12</v>
      </c>
      <c r="B15" s="10">
        <v>187</v>
      </c>
      <c r="C15" s="8">
        <v>2.5798611111111109E-2</v>
      </c>
      <c r="D15" s="5" t="str">
        <f>IF(B15="","",VLOOKUP(B15,[1]inscriptions!$A$7:$B$474,2,0))</f>
        <v>Adnin</v>
      </c>
      <c r="E15" s="5" t="str">
        <f>IF(B15="","",VLOOKUP(B15,[1]inscriptions!$A$7:$C$474,3,0))</f>
        <v>Jérome</v>
      </c>
      <c r="F15" s="6" t="str">
        <f>IF(B15="","",VLOOKUP(B15,[1]inscriptions!$A$7:$H$474,8,0))</f>
        <v>SEH</v>
      </c>
      <c r="G15" s="1"/>
      <c r="H15" s="1"/>
    </row>
    <row r="16" spans="1:12" hidden="1" x14ac:dyDescent="0.25">
      <c r="A16" s="9">
        <f t="shared" si="0"/>
        <v>13</v>
      </c>
      <c r="B16" s="10">
        <v>167</v>
      </c>
      <c r="C16" s="8">
        <v>2.5891203703703704E-2</v>
      </c>
      <c r="D16" s="5" t="str">
        <f>IF(B16="","",VLOOKUP(B16,[1]inscriptions!$A$7:$B$474,2,0))</f>
        <v>Aubineau</v>
      </c>
      <c r="E16" s="5" t="str">
        <f>IF(B16="","",VLOOKUP(B16,[1]inscriptions!$A$7:$C$474,3,0))</f>
        <v>Sebastien</v>
      </c>
      <c r="F16" s="6" t="str">
        <f>IF(B16="","",VLOOKUP(B16,[1]inscriptions!$A$7:$H$474,8,0))</f>
        <v>SEH</v>
      </c>
      <c r="G16" s="1"/>
      <c r="H16" s="1"/>
    </row>
    <row r="17" spans="1:8" hidden="1" x14ac:dyDescent="0.25">
      <c r="A17" s="9">
        <f t="shared" si="0"/>
        <v>14</v>
      </c>
      <c r="B17" s="10">
        <v>173</v>
      </c>
      <c r="C17" s="8">
        <v>2.5972222222222219E-2</v>
      </c>
      <c r="D17" s="5" t="str">
        <f>IF(B17="","",VLOOKUP(B17,[1]inscriptions!$A$7:$B$474,2,0))</f>
        <v>Braud</v>
      </c>
      <c r="E17" s="5" t="str">
        <f>IF(B17="","",VLOOKUP(B17,[1]inscriptions!$A$7:$C$474,3,0))</f>
        <v>Vincent</v>
      </c>
      <c r="F17" s="6" t="str">
        <f>IF(B17="","",VLOOKUP(B17,[1]inscriptions!$A$7:$H$474,8,0))</f>
        <v>SEH</v>
      </c>
      <c r="G17" s="1"/>
      <c r="H17" s="1"/>
    </row>
    <row r="18" spans="1:8" hidden="1" x14ac:dyDescent="0.25">
      <c r="A18" s="9">
        <f t="shared" si="0"/>
        <v>15</v>
      </c>
      <c r="B18" s="10">
        <v>253</v>
      </c>
      <c r="C18" s="8">
        <v>2.6087962962962966E-2</v>
      </c>
      <c r="D18" s="5" t="str">
        <f>IF(B18="","",VLOOKUP(B18,[1]inscriptions!$A$7:$B$474,2,0))</f>
        <v>Bourdon</v>
      </c>
      <c r="E18" s="5" t="str">
        <f>IF(B18="","",VLOOKUP(B18,[1]inscriptions!$A$7:$C$474,3,0))</f>
        <v>David</v>
      </c>
      <c r="F18" s="6" t="str">
        <f>IF(B18="","",VLOOKUP(B18,[1]inscriptions!$A$7:$H$474,8,0))</f>
        <v>SEH</v>
      </c>
      <c r="G18" s="1"/>
      <c r="H18" s="1"/>
    </row>
    <row r="19" spans="1:8" hidden="1" x14ac:dyDescent="0.25">
      <c r="A19" s="9">
        <f t="shared" si="0"/>
        <v>16</v>
      </c>
      <c r="B19" s="10">
        <v>459</v>
      </c>
      <c r="C19" s="8">
        <v>2.613425925925926E-2</v>
      </c>
      <c r="D19" s="5" t="str">
        <f>IF(B19="","",VLOOKUP(B19,[1]inscriptions!$A$7:$B$474,2,0))</f>
        <v>Patarin</v>
      </c>
      <c r="E19" s="5" t="str">
        <f>IF(B19="","",VLOOKUP(B19,[1]inscriptions!$A$7:$C$474,3,0))</f>
        <v>David</v>
      </c>
      <c r="F19" s="6" t="e">
        <f>IF(B19="","",VLOOKUP(B19,[1]inscriptions!$A$7:$H$474,8,0))</f>
        <v>#N/A</v>
      </c>
      <c r="G19" s="1"/>
      <c r="H19" s="1"/>
    </row>
    <row r="20" spans="1:8" hidden="1" x14ac:dyDescent="0.25">
      <c r="A20" s="9">
        <f t="shared" si="0"/>
        <v>17</v>
      </c>
      <c r="B20" s="10">
        <v>245</v>
      </c>
      <c r="C20" s="8">
        <v>2.6168981481481477E-2</v>
      </c>
      <c r="D20" s="5" t="str">
        <f>IF(B20="","",VLOOKUP(B20,[1]inscriptions!$A$7:$B$474,2,0))</f>
        <v>Griette</v>
      </c>
      <c r="E20" s="5" t="str">
        <f>IF(B20="","",VLOOKUP(B20,[1]inscriptions!$A$7:$C$474,3,0))</f>
        <v>Fabien</v>
      </c>
      <c r="F20" s="6" t="str">
        <f>IF(B20="","",VLOOKUP(B20,[1]inscriptions!$A$7:$H$474,8,0))</f>
        <v>V1H</v>
      </c>
      <c r="G20" s="1"/>
      <c r="H20" s="1"/>
    </row>
    <row r="21" spans="1:8" hidden="1" x14ac:dyDescent="0.25">
      <c r="A21" s="9">
        <f t="shared" si="0"/>
        <v>18</v>
      </c>
      <c r="B21" s="10">
        <v>165</v>
      </c>
      <c r="C21" s="8">
        <v>2.6203703703703705E-2</v>
      </c>
      <c r="D21" s="5" t="str">
        <f>IF(B21="","",VLOOKUP(B21,[1]inscriptions!$A$7:$B$474,2,0))</f>
        <v>Chataigner</v>
      </c>
      <c r="E21" s="5" t="str">
        <f>IF(B21="","",VLOOKUP(B21,[1]inscriptions!$A$7:$C$474,3,0))</f>
        <v>Daniel</v>
      </c>
      <c r="F21" s="6" t="str">
        <f>IF(B21="","",VLOOKUP(B21,[1]inscriptions!$A$7:$H$474,8,0))</f>
        <v>V2H</v>
      </c>
      <c r="G21" s="1"/>
      <c r="H21" s="1"/>
    </row>
    <row r="22" spans="1:8" hidden="1" x14ac:dyDescent="0.25">
      <c r="A22" s="9">
        <f t="shared" si="0"/>
        <v>19</v>
      </c>
      <c r="B22" s="10">
        <v>126</v>
      </c>
      <c r="C22" s="8">
        <v>2.6273148148148153E-2</v>
      </c>
      <c r="D22" s="5" t="s">
        <v>30</v>
      </c>
      <c r="E22" s="5" t="s">
        <v>31</v>
      </c>
      <c r="F22" s="6" t="s">
        <v>8</v>
      </c>
      <c r="G22" s="1"/>
      <c r="H22" s="1"/>
    </row>
    <row r="23" spans="1:8" hidden="1" x14ac:dyDescent="0.25">
      <c r="A23" s="9">
        <f t="shared" si="0"/>
        <v>20</v>
      </c>
      <c r="B23" s="10">
        <v>435</v>
      </c>
      <c r="C23" s="8">
        <v>2.6539351851851852E-2</v>
      </c>
      <c r="D23" s="5" t="str">
        <f>IF(B23="","",VLOOKUP(B23,[1]inscriptions!$A$7:$B$474,2,0))</f>
        <v>Boucher</v>
      </c>
      <c r="E23" s="5" t="str">
        <f>IF(B23="","",VLOOKUP(B23,[1]inscriptions!$A$7:$C$474,3,0))</f>
        <v>Ismael</v>
      </c>
      <c r="F23" s="6" t="str">
        <f>IF(B23="","",VLOOKUP(B23,[1]inscriptions!$A$7:$H$474,8,0))</f>
        <v>SEH</v>
      </c>
      <c r="G23" s="1"/>
      <c r="H23" s="1"/>
    </row>
    <row r="24" spans="1:8" hidden="1" x14ac:dyDescent="0.25">
      <c r="A24" s="9">
        <f t="shared" si="0"/>
        <v>21</v>
      </c>
      <c r="B24" s="10">
        <v>272</v>
      </c>
      <c r="C24" s="8">
        <v>2.6562499999999999E-2</v>
      </c>
      <c r="D24" s="5" t="str">
        <f>IF(B24="","",VLOOKUP(B24,[1]inscriptions!$A$7:$B$474,2,0))</f>
        <v>Vautier</v>
      </c>
      <c r="E24" s="5" t="str">
        <f>IF(B24="","",VLOOKUP(B24,[1]inscriptions!$A$7:$C$474,3,0))</f>
        <v>Emeric</v>
      </c>
      <c r="F24" s="6" t="str">
        <f>IF(B24="","",VLOOKUP(B24,[1]inscriptions!$A$7:$H$474,8,0))</f>
        <v>V1H</v>
      </c>
      <c r="G24" s="1"/>
      <c r="H24" s="1"/>
    </row>
    <row r="25" spans="1:8" hidden="1" x14ac:dyDescent="0.25">
      <c r="A25" s="9">
        <f t="shared" si="0"/>
        <v>22</v>
      </c>
      <c r="B25" s="10">
        <v>455</v>
      </c>
      <c r="C25" s="8">
        <v>2.6562499999999999E-2</v>
      </c>
      <c r="D25" s="5" t="str">
        <f>IF(B25="","",VLOOKUP(B25,[1]inscriptions!$A$7:$B$474,2,0))</f>
        <v>Nunes</v>
      </c>
      <c r="E25" s="5" t="str">
        <f>IF(B25="","",VLOOKUP(B25,[1]inscriptions!$A$7:$C$474,3,0))</f>
        <v>Mario</v>
      </c>
      <c r="F25" s="6" t="str">
        <f>IF(B25="","",VLOOKUP(B25,[1]inscriptions!$A$7:$H$474,8,0))</f>
        <v>SEH</v>
      </c>
      <c r="G25" s="1"/>
      <c r="H25" s="1"/>
    </row>
    <row r="26" spans="1:8" hidden="1" x14ac:dyDescent="0.25">
      <c r="A26" s="9">
        <f t="shared" si="0"/>
        <v>23</v>
      </c>
      <c r="B26" s="10">
        <v>140</v>
      </c>
      <c r="C26" s="8">
        <v>2.6585648148148146E-2</v>
      </c>
      <c r="D26" s="5" t="s">
        <v>25</v>
      </c>
      <c r="E26" s="5" t="s">
        <v>26</v>
      </c>
      <c r="F26" s="6" t="s">
        <v>8</v>
      </c>
      <c r="G26" s="1"/>
      <c r="H26" s="1"/>
    </row>
    <row r="27" spans="1:8" hidden="1" x14ac:dyDescent="0.25">
      <c r="A27" s="9">
        <f t="shared" si="0"/>
        <v>24</v>
      </c>
      <c r="B27" s="10">
        <v>443</v>
      </c>
      <c r="C27" s="8">
        <v>2.6678240740740738E-2</v>
      </c>
      <c r="D27" s="5" t="str">
        <f>IF(B27="","",VLOOKUP(B27,[1]inscriptions!$A$7:$B$474,2,0))</f>
        <v>Bonnin</v>
      </c>
      <c r="E27" s="5" t="str">
        <f>IF(B27="","",VLOOKUP(B27,[1]inscriptions!$A$7:$C$474,3,0))</f>
        <v>Cyril</v>
      </c>
      <c r="F27" s="6" t="str">
        <f>IF(B27="","",VLOOKUP(B27,[1]inscriptions!$A$7:$H$474,8,0))</f>
        <v>V1H</v>
      </c>
      <c r="G27" s="1"/>
      <c r="H27" s="1"/>
    </row>
    <row r="28" spans="1:8" hidden="1" x14ac:dyDescent="0.25">
      <c r="A28" s="9">
        <f t="shared" si="0"/>
        <v>25</v>
      </c>
      <c r="B28" s="10">
        <v>393</v>
      </c>
      <c r="C28" s="8">
        <v>2.6724537037037036E-2</v>
      </c>
      <c r="D28" s="5" t="str">
        <f>IF(B28="","",VLOOKUP(B28,[1]inscriptions!$A$7:$B$474,2,0))</f>
        <v>Raposo</v>
      </c>
      <c r="E28" s="5" t="str">
        <f>IF(B28="","",VLOOKUP(B28,[1]inscriptions!$A$7:$C$474,3,0))</f>
        <v>Carlos</v>
      </c>
      <c r="F28" s="6" t="str">
        <f>IF(B28="","",VLOOKUP(B28,[1]inscriptions!$A$7:$H$474,8,0))</f>
        <v>V1H</v>
      </c>
      <c r="G28" s="1"/>
      <c r="H28" s="1"/>
    </row>
    <row r="29" spans="1:8" hidden="1" x14ac:dyDescent="0.25">
      <c r="A29" s="9">
        <f t="shared" si="0"/>
        <v>26</v>
      </c>
      <c r="B29" s="10">
        <v>465</v>
      </c>
      <c r="C29" s="8">
        <v>2.6828703703703702E-2</v>
      </c>
      <c r="D29" s="5" t="str">
        <f>IF(B29="","",VLOOKUP(B29,[1]inscriptions!$A$7:$B$474,2,0))</f>
        <v>Fonton</v>
      </c>
      <c r="E29" s="5" t="str">
        <f>IF(B29="","",VLOOKUP(B29,[1]inscriptions!$A$7:$C$474,3,0))</f>
        <v>Olivier</v>
      </c>
      <c r="F29" s="6" t="str">
        <f>IF(B29="","",VLOOKUP(B29,[1]inscriptions!$A$7:$H$474,8,0))</f>
        <v>V1H</v>
      </c>
      <c r="G29" s="1"/>
      <c r="H29" s="1"/>
    </row>
    <row r="30" spans="1:8" hidden="1" x14ac:dyDescent="0.25">
      <c r="A30" s="9">
        <f t="shared" si="0"/>
        <v>27</v>
      </c>
      <c r="B30" s="10">
        <v>164</v>
      </c>
      <c r="C30" s="8">
        <v>2.6944444444444441E-2</v>
      </c>
      <c r="D30" s="5" t="str">
        <f>IF(B30="","",VLOOKUP(B30,[1]inscriptions!$A$7:$B$474,2,0))</f>
        <v>Doré</v>
      </c>
      <c r="E30" s="5" t="str">
        <f>IF(B30="","",VLOOKUP(B30,[1]inscriptions!$A$7:$C$474,3,0))</f>
        <v>Anthony</v>
      </c>
      <c r="F30" s="6" t="str">
        <f>IF(B30="","",VLOOKUP(B30,[1]inscriptions!$A$7:$H$474,8,0))</f>
        <v>SEH</v>
      </c>
      <c r="G30" s="1"/>
      <c r="H30" s="1"/>
    </row>
    <row r="31" spans="1:8" hidden="1" x14ac:dyDescent="0.25">
      <c r="A31" s="9">
        <f t="shared" si="0"/>
        <v>28</v>
      </c>
      <c r="B31" s="10">
        <v>176</v>
      </c>
      <c r="C31" s="8">
        <v>2.7013888888888889E-2</v>
      </c>
      <c r="D31" s="5" t="str">
        <f>IF(B31="","",VLOOKUP(B31,[1]inscriptions!$A$7:$B$474,2,0))</f>
        <v>Vayre</v>
      </c>
      <c r="E31" s="5" t="str">
        <f>IF(B31="","",VLOOKUP(B31,[1]inscriptions!$A$7:$C$474,3,0))</f>
        <v>Olivier</v>
      </c>
      <c r="F31" s="6" t="str">
        <f>IF(B31="","",VLOOKUP(B31,[1]inscriptions!$A$7:$H$474,8,0))</f>
        <v>SEH</v>
      </c>
      <c r="G31" s="1"/>
      <c r="H31" s="1"/>
    </row>
    <row r="32" spans="1:8" hidden="1" x14ac:dyDescent="0.25">
      <c r="A32" s="9">
        <f t="shared" si="0"/>
        <v>29</v>
      </c>
      <c r="B32" s="10">
        <v>186</v>
      </c>
      <c r="C32" s="8">
        <v>2.704861111111111E-2</v>
      </c>
      <c r="D32" s="5" t="str">
        <f>IF(B32="","",VLOOKUP(B32,[1]inscriptions!$A$7:$B$474,2,0))</f>
        <v>Brossard</v>
      </c>
      <c r="E32" s="5" t="str">
        <f>IF(B32="","",VLOOKUP(B32,[1]inscriptions!$A$7:$C$474,3,0))</f>
        <v>Julien</v>
      </c>
      <c r="F32" s="6" t="str">
        <f>IF(B32="","",VLOOKUP(B32,[1]inscriptions!$A$7:$H$474,8,0))</f>
        <v>SEH</v>
      </c>
      <c r="G32" s="1"/>
      <c r="H32" s="1"/>
    </row>
    <row r="33" spans="1:8" hidden="1" x14ac:dyDescent="0.25">
      <c r="A33" s="9">
        <f t="shared" si="0"/>
        <v>30</v>
      </c>
      <c r="B33" s="10">
        <v>447</v>
      </c>
      <c r="C33" s="8">
        <v>2.7071759259259257E-2</v>
      </c>
      <c r="D33" s="5" t="str">
        <f>IF(B33="","",VLOOKUP(B33,[1]inscriptions!$A$7:$B$474,2,0))</f>
        <v>Deborde</v>
      </c>
      <c r="E33" s="5" t="str">
        <f>IF(B33="","",VLOOKUP(B33,[1]inscriptions!$A$7:$C$474,3,0))</f>
        <v>Alain</v>
      </c>
      <c r="F33" s="6" t="str">
        <f>IF(B33="","",VLOOKUP(B33,[1]inscriptions!$A$7:$H$474,8,0))</f>
        <v>V2H</v>
      </c>
      <c r="G33" s="1"/>
      <c r="H33" s="1"/>
    </row>
    <row r="34" spans="1:8" hidden="1" x14ac:dyDescent="0.25">
      <c r="A34" s="9">
        <f t="shared" si="0"/>
        <v>31</v>
      </c>
      <c r="B34" s="10">
        <v>133</v>
      </c>
      <c r="C34" s="8">
        <v>2.7106481481481481E-2</v>
      </c>
      <c r="D34" s="5" t="s">
        <v>32</v>
      </c>
      <c r="E34" s="5" t="s">
        <v>33</v>
      </c>
      <c r="F34" s="6" t="s">
        <v>17</v>
      </c>
      <c r="G34" s="1"/>
      <c r="H34" s="1"/>
    </row>
    <row r="35" spans="1:8" hidden="1" x14ac:dyDescent="0.25">
      <c r="A35" s="9">
        <f t="shared" si="0"/>
        <v>32</v>
      </c>
      <c r="B35" s="10">
        <v>389</v>
      </c>
      <c r="C35" s="8">
        <v>2.7118055555555552E-2</v>
      </c>
      <c r="D35" s="5" t="str">
        <f>IF(B35="","",VLOOKUP(B35,[1]inscriptions!$A$7:$B$474,2,0))</f>
        <v>Chiquet</v>
      </c>
      <c r="E35" s="5" t="str">
        <f>IF(B35="","",VLOOKUP(B35,[1]inscriptions!$A$7:$C$474,3,0))</f>
        <v>Thierry</v>
      </c>
      <c r="F35" s="6" t="str">
        <f>IF(B35="","",VLOOKUP(B35,[1]inscriptions!$A$7:$H$474,8,0))</f>
        <v>V2H</v>
      </c>
      <c r="G35" s="1"/>
      <c r="H35" s="1"/>
    </row>
    <row r="36" spans="1:8" hidden="1" x14ac:dyDescent="0.25">
      <c r="A36" s="9">
        <f t="shared" si="0"/>
        <v>33</v>
      </c>
      <c r="B36" s="10">
        <v>437</v>
      </c>
      <c r="C36" s="8">
        <v>2.7164351851851853E-2</v>
      </c>
      <c r="D36" s="5" t="str">
        <f>IF(B36="","",VLOOKUP(B36,[1]inscriptions!$A$7:$B$474,2,0))</f>
        <v>Accent</v>
      </c>
      <c r="E36" s="5" t="str">
        <f>IF(B36="","",VLOOKUP(B36,[1]inscriptions!$A$7:$C$474,3,0))</f>
        <v>Hervé</v>
      </c>
      <c r="F36" s="6" t="str">
        <f>IF(B36="","",VLOOKUP(B36,[1]inscriptions!$A$7:$H$474,8,0))</f>
        <v>V2H</v>
      </c>
      <c r="G36" s="1"/>
      <c r="H36" s="1"/>
    </row>
    <row r="37" spans="1:8" hidden="1" x14ac:dyDescent="0.25">
      <c r="A37" s="9">
        <f t="shared" si="0"/>
        <v>34</v>
      </c>
      <c r="B37" s="10">
        <v>456</v>
      </c>
      <c r="C37" s="8">
        <v>2.71875E-2</v>
      </c>
      <c r="D37" s="5" t="str">
        <f>IF(B37="","",VLOOKUP(B37,[1]inscriptions!$A$7:$B$474,2,0))</f>
        <v>Boué</v>
      </c>
      <c r="E37" s="5" t="str">
        <f>IF(B37="","",VLOOKUP(B37,[1]inscriptions!$A$7:$C$474,3,0))</f>
        <v>Sébastien</v>
      </c>
      <c r="F37" s="6" t="e">
        <f>IF(B37="","",VLOOKUP(B37,[1]inscriptions!$A$7:$H$474,8,0))</f>
        <v>#N/A</v>
      </c>
      <c r="G37" s="1"/>
      <c r="H37" s="1"/>
    </row>
    <row r="38" spans="1:8" hidden="1" x14ac:dyDescent="0.25">
      <c r="A38" s="9">
        <f t="shared" si="0"/>
        <v>35</v>
      </c>
      <c r="B38" s="10">
        <v>111</v>
      </c>
      <c r="C38" s="8">
        <v>2.7210648148148147E-2</v>
      </c>
      <c r="D38" s="5" t="s">
        <v>34</v>
      </c>
      <c r="E38" s="5" t="s">
        <v>35</v>
      </c>
      <c r="F38" s="6" t="s">
        <v>8</v>
      </c>
      <c r="G38" s="1"/>
      <c r="H38" s="1"/>
    </row>
    <row r="39" spans="1:8" hidden="1" x14ac:dyDescent="0.25">
      <c r="A39" s="9">
        <f t="shared" si="0"/>
        <v>36</v>
      </c>
      <c r="B39" s="10">
        <v>423</v>
      </c>
      <c r="C39" s="8">
        <v>2.7222222222222228E-2</v>
      </c>
      <c r="D39" s="5" t="s">
        <v>36</v>
      </c>
      <c r="E39" s="5" t="s">
        <v>37</v>
      </c>
      <c r="F39" s="6" t="s">
        <v>8</v>
      </c>
      <c r="G39" s="1"/>
      <c r="H39" s="1"/>
    </row>
    <row r="40" spans="1:8" hidden="1" x14ac:dyDescent="0.25">
      <c r="A40" s="9">
        <f t="shared" si="0"/>
        <v>37</v>
      </c>
      <c r="B40" s="10">
        <v>251</v>
      </c>
      <c r="C40" s="8">
        <v>2.7488425925925927E-2</v>
      </c>
      <c r="D40" s="5" t="str">
        <f>IF(B40="","",VLOOKUP(B40,[1]inscriptions!$A$7:$B$474,2,0))</f>
        <v>Desmier</v>
      </c>
      <c r="E40" s="5" t="str">
        <f>IF(B40="","",VLOOKUP(B40,[1]inscriptions!$A$7:$C$474,3,0))</f>
        <v>Sylvain</v>
      </c>
      <c r="F40" s="6" t="str">
        <f>IF(B40="","",VLOOKUP(B40,[1]inscriptions!$A$7:$H$474,8,0))</f>
        <v>SEH</v>
      </c>
      <c r="G40" s="1"/>
      <c r="H40" s="1"/>
    </row>
    <row r="41" spans="1:8" hidden="1" x14ac:dyDescent="0.25">
      <c r="A41" s="9">
        <f t="shared" si="0"/>
        <v>38</v>
      </c>
      <c r="B41" s="10">
        <v>436</v>
      </c>
      <c r="C41" s="8">
        <v>2.75E-2</v>
      </c>
      <c r="D41" s="5" t="str">
        <f>IF(B41="","",VLOOKUP(B41,[1]inscriptions!$A$7:$B$474,2,0))</f>
        <v>Denis</v>
      </c>
      <c r="E41" s="5" t="str">
        <f>IF(B41="","",VLOOKUP(B41,[1]inscriptions!$A$7:$C$474,3,0))</f>
        <v>Jean-François</v>
      </c>
      <c r="F41" s="6" t="str">
        <f>IF(B41="","",VLOOKUP(B41,[1]inscriptions!$A$7:$H$474,8,0))</f>
        <v>V2H</v>
      </c>
      <c r="G41" s="1"/>
      <c r="H41" s="1"/>
    </row>
    <row r="42" spans="1:8" hidden="1" x14ac:dyDescent="0.25">
      <c r="A42" s="9">
        <f t="shared" si="0"/>
        <v>39</v>
      </c>
      <c r="B42" s="10">
        <v>491</v>
      </c>
      <c r="C42" s="8">
        <v>2.7592592592592596E-2</v>
      </c>
      <c r="D42" s="5" t="str">
        <f>IF(B42="","",VLOOKUP(B42,[1]inscriptions!$A$7:$B$474,2,0))</f>
        <v>Pelletier</v>
      </c>
      <c r="E42" s="5" t="str">
        <f>IF(B42="","",VLOOKUP(B42,[1]inscriptions!$A$7:$C$474,3,0))</f>
        <v>Benoit</v>
      </c>
      <c r="F42" s="6" t="str">
        <f>IF(B42="","",VLOOKUP(B42,[1]inscriptions!$A$7:$H$474,8,0))</f>
        <v>SEH</v>
      </c>
      <c r="G42" s="1"/>
      <c r="H42" s="1"/>
    </row>
    <row r="43" spans="1:8" hidden="1" x14ac:dyDescent="0.25">
      <c r="A43" s="9">
        <f t="shared" si="0"/>
        <v>40</v>
      </c>
      <c r="B43" s="10">
        <v>282</v>
      </c>
      <c r="C43" s="8">
        <v>2.7592592592592596E-2</v>
      </c>
      <c r="D43" s="5" t="str">
        <f>IF(B43="","",VLOOKUP(B43,[1]inscriptions!$A$7:$B$474,2,0))</f>
        <v>Chaignon</v>
      </c>
      <c r="E43" s="5" t="str">
        <f>IF(B43="","",VLOOKUP(B43,[1]inscriptions!$A$7:$C$474,3,0))</f>
        <v>Thomas</v>
      </c>
      <c r="F43" s="6" t="str">
        <f>IF(B43="","",VLOOKUP(B43,[1]inscriptions!$A$7:$H$474,8,0))</f>
        <v>SEH</v>
      </c>
      <c r="G43" s="1"/>
      <c r="H43" s="1"/>
    </row>
    <row r="44" spans="1:8" hidden="1" x14ac:dyDescent="0.25">
      <c r="A44" s="9">
        <f t="shared" si="0"/>
        <v>41</v>
      </c>
      <c r="B44" s="10">
        <v>324</v>
      </c>
      <c r="C44" s="8">
        <v>2.7662037037037041E-2</v>
      </c>
      <c r="D44" s="5" t="str">
        <f>IF(B44="","",VLOOKUP(B44,[1]inscriptions!$A$7:$B$474,2,0))</f>
        <v>Moronval</v>
      </c>
      <c r="E44" s="5" t="str">
        <f>IF(B44="","",VLOOKUP(B44,[1]inscriptions!$A$7:$C$474,3,0))</f>
        <v>Christophe</v>
      </c>
      <c r="F44" s="6" t="str">
        <f>IF(B44="","",VLOOKUP(B44,[1]inscriptions!$A$7:$H$474,8,0))</f>
        <v>SEH</v>
      </c>
      <c r="G44" s="1"/>
      <c r="H44" s="1"/>
    </row>
    <row r="45" spans="1:8" hidden="1" x14ac:dyDescent="0.25">
      <c r="A45" s="9">
        <f t="shared" si="0"/>
        <v>42</v>
      </c>
      <c r="B45" s="10">
        <v>101</v>
      </c>
      <c r="C45" s="8">
        <v>2.7835648148148151E-2</v>
      </c>
      <c r="D45" s="5" t="s">
        <v>38</v>
      </c>
      <c r="E45" s="5" t="s">
        <v>39</v>
      </c>
      <c r="F45" s="6" t="s">
        <v>8</v>
      </c>
      <c r="G45" s="1"/>
      <c r="H45" s="1"/>
    </row>
    <row r="46" spans="1:8" hidden="1" x14ac:dyDescent="0.25">
      <c r="A46" s="9">
        <f t="shared" si="0"/>
        <v>43</v>
      </c>
      <c r="B46" s="10">
        <v>484</v>
      </c>
      <c r="C46" s="8">
        <v>2.7916666666666669E-2</v>
      </c>
      <c r="D46" s="5" t="str">
        <f>IF(B46="","",VLOOKUP(B46,[1]inscriptions!$A$7:$B$474,2,0))</f>
        <v>Dubois</v>
      </c>
      <c r="E46" s="5" t="str">
        <f>IF(B46="","",VLOOKUP(B46,[1]inscriptions!$A$7:$C$474,3,0))</f>
        <v>Jerome</v>
      </c>
      <c r="F46" s="6" t="str">
        <f>IF(B46="","",VLOOKUP(B46,[1]inscriptions!$A$7:$H$474,8,0))</f>
        <v>V1H</v>
      </c>
      <c r="G46" s="1"/>
      <c r="H46" s="1"/>
    </row>
    <row r="47" spans="1:8" hidden="1" x14ac:dyDescent="0.25">
      <c r="A47" s="9">
        <f t="shared" si="0"/>
        <v>44</v>
      </c>
      <c r="B47" s="10">
        <v>406</v>
      </c>
      <c r="C47" s="8">
        <v>2.7962962962962964E-2</v>
      </c>
      <c r="D47" s="5" t="str">
        <f>IF(B47="","",VLOOKUP(B47,[1]inscriptions!$A$7:$B$474,2,0))</f>
        <v>Marchand</v>
      </c>
      <c r="E47" s="5" t="str">
        <f>IF(B47="","",VLOOKUP(B47,[1]inscriptions!$A$7:$C$474,3,0))</f>
        <v>Pascal</v>
      </c>
      <c r="F47" s="6" t="str">
        <f>IF(B47="","",VLOOKUP(B47,[1]inscriptions!$A$7:$H$474,8,0))</f>
        <v>V3H</v>
      </c>
      <c r="G47" s="1"/>
      <c r="H47" s="1"/>
    </row>
    <row r="48" spans="1:8" hidden="1" x14ac:dyDescent="0.25">
      <c r="A48" s="9">
        <f t="shared" si="0"/>
        <v>45</v>
      </c>
      <c r="B48" s="10">
        <v>207</v>
      </c>
      <c r="C48" s="8">
        <v>2.7986111111111111E-2</v>
      </c>
      <c r="D48" s="5" t="str">
        <f>IF(B48="","",VLOOKUP(B48,[1]inscriptions!$A$7:$B$474,2,0))</f>
        <v>Bouhet</v>
      </c>
      <c r="E48" s="5" t="str">
        <f>IF(B48="","",VLOOKUP(B48,[1]inscriptions!$A$7:$C$474,3,0))</f>
        <v>Jérôme</v>
      </c>
      <c r="F48" s="6" t="str">
        <f>IF(B48="","",VLOOKUP(B48,[1]inscriptions!$A$7:$H$474,8,0))</f>
        <v>V1H</v>
      </c>
      <c r="G48" s="1"/>
      <c r="H48" s="1"/>
    </row>
    <row r="49" spans="1:8" hidden="1" x14ac:dyDescent="0.25">
      <c r="A49" s="9">
        <f t="shared" si="0"/>
        <v>46</v>
      </c>
      <c r="B49" s="10">
        <v>285</v>
      </c>
      <c r="C49" s="8">
        <v>2.7997685185185184E-2</v>
      </c>
      <c r="D49" s="5" t="str">
        <f>IF(B49="","",VLOOKUP(B49,[1]inscriptions!$A$7:$B$474,2,0))</f>
        <v>Coirier</v>
      </c>
      <c r="E49" s="5" t="str">
        <f>IF(B49="","",VLOOKUP(B49,[1]inscriptions!$A$7:$C$474,3,0))</f>
        <v>Ludovic</v>
      </c>
      <c r="F49" s="6" t="str">
        <f>IF(B49="","",VLOOKUP(B49,[1]inscriptions!$A$7:$H$474,8,0))</f>
        <v>V1H</v>
      </c>
      <c r="G49" s="1"/>
      <c r="H49" s="1"/>
    </row>
    <row r="50" spans="1:8" hidden="1" x14ac:dyDescent="0.25">
      <c r="A50" s="9">
        <f t="shared" si="0"/>
        <v>47</v>
      </c>
      <c r="B50" s="10">
        <v>492</v>
      </c>
      <c r="C50" s="8">
        <v>2.8043981481481479E-2</v>
      </c>
      <c r="D50" s="5" t="str">
        <f>IF(B50="","",VLOOKUP(B50,[1]inscriptions!$A$7:$B$474,2,0))</f>
        <v>Boissinot</v>
      </c>
      <c r="E50" s="5" t="str">
        <f>IF(B50="","",VLOOKUP(B50,[1]inscriptions!$A$7:$C$474,3,0))</f>
        <v>Adrian</v>
      </c>
      <c r="F50" s="6" t="str">
        <f>IF(B50="","",VLOOKUP(B50,[1]inscriptions!$A$7:$H$474,8,0))</f>
        <v>ESH</v>
      </c>
      <c r="G50" s="1"/>
      <c r="H50" s="1"/>
    </row>
    <row r="51" spans="1:8" hidden="1" x14ac:dyDescent="0.25">
      <c r="A51" s="9">
        <f t="shared" si="0"/>
        <v>48</v>
      </c>
      <c r="B51" s="10">
        <v>458</v>
      </c>
      <c r="C51" s="8">
        <v>2.8055555555555556E-2</v>
      </c>
      <c r="D51" s="5" t="str">
        <f>IF(B51="","",VLOOKUP(B51,[1]inscriptions!$A$7:$B$474,2,0))</f>
        <v>Bregeon</v>
      </c>
      <c r="E51" s="5" t="str">
        <f>IF(B51="","",VLOOKUP(B51,[1]inscriptions!$A$7:$C$474,3,0))</f>
        <v>François</v>
      </c>
      <c r="F51" s="6" t="str">
        <f>IF(B51="","",VLOOKUP(B51,[1]inscriptions!$A$7:$H$474,8,0))</f>
        <v>V2H</v>
      </c>
      <c r="G51" s="1"/>
      <c r="H51" s="1"/>
    </row>
    <row r="52" spans="1:8" hidden="1" x14ac:dyDescent="0.25">
      <c r="A52" s="9">
        <f t="shared" si="0"/>
        <v>49</v>
      </c>
      <c r="B52" s="10">
        <v>451</v>
      </c>
      <c r="C52" s="8">
        <v>2.809027777777778E-2</v>
      </c>
      <c r="D52" s="5" t="str">
        <f>IF(B52="","",VLOOKUP(B52,[1]inscriptions!$A$7:$B$474,2,0))</f>
        <v>Poitiers</v>
      </c>
      <c r="E52" s="5" t="str">
        <f>IF(B52="","",VLOOKUP(B52,[1]inscriptions!$A$7:$C$474,3,0))</f>
        <v>christophe</v>
      </c>
      <c r="F52" s="6" t="str">
        <f>IF(B52="","",VLOOKUP(B52,[1]inscriptions!$A$7:$H$474,8,0))</f>
        <v>V1H</v>
      </c>
      <c r="G52" s="1"/>
      <c r="H52" s="1"/>
    </row>
    <row r="53" spans="1:8" hidden="1" x14ac:dyDescent="0.25">
      <c r="A53" s="9">
        <f t="shared" si="0"/>
        <v>50</v>
      </c>
      <c r="B53" s="10">
        <v>231</v>
      </c>
      <c r="C53" s="8">
        <v>2.826388888888889E-2</v>
      </c>
      <c r="D53" s="5" t="str">
        <f>IF(B53="","",VLOOKUP(B53,[1]inscriptions!$A$7:$B$474,2,0))</f>
        <v>Cottereau</v>
      </c>
      <c r="E53" s="5" t="str">
        <f>IF(B53="","",VLOOKUP(B53,[1]inscriptions!$A$7:$C$474,3,0))</f>
        <v>Alexandre</v>
      </c>
      <c r="F53" s="6" t="str">
        <f>IF(B53="","",VLOOKUP(B53,[1]inscriptions!$A$7:$H$474,8,0))</f>
        <v>SEH</v>
      </c>
      <c r="G53" s="1"/>
      <c r="H53" s="1"/>
    </row>
    <row r="54" spans="1:8" hidden="1" x14ac:dyDescent="0.25">
      <c r="A54" s="9">
        <f t="shared" si="0"/>
        <v>51</v>
      </c>
      <c r="B54" s="10">
        <v>461</v>
      </c>
      <c r="C54" s="8">
        <v>2.8356481481481483E-2</v>
      </c>
      <c r="D54" s="5" t="str">
        <f>IF(B54="","",VLOOKUP(B54,[1]inscriptions!$A$7:$B$474,2,0))</f>
        <v>Delhomme</v>
      </c>
      <c r="E54" s="5" t="str">
        <f>IF(B54="","",VLOOKUP(B54,[1]inscriptions!$A$7:$C$474,3,0))</f>
        <v>eric</v>
      </c>
      <c r="F54" s="6" t="str">
        <f>IF(B54="","",VLOOKUP(B54,[1]inscriptions!$A$7:$H$474,8,0))</f>
        <v>V1H</v>
      </c>
      <c r="G54" s="1"/>
      <c r="H54" s="1"/>
    </row>
    <row r="55" spans="1:8" hidden="1" x14ac:dyDescent="0.25">
      <c r="A55" s="9">
        <f t="shared" si="0"/>
        <v>52</v>
      </c>
      <c r="B55" s="10">
        <v>298</v>
      </c>
      <c r="C55" s="8">
        <v>2.8506944444444442E-2</v>
      </c>
      <c r="D55" s="5" t="str">
        <f>IF(B55="","",VLOOKUP(B55,[1]inscriptions!$A$7:$B$474,2,0))</f>
        <v>Airvault</v>
      </c>
      <c r="E55" s="5" t="str">
        <f>IF(B55="","",VLOOKUP(B55,[1]inscriptions!$A$7:$C$474,3,0))</f>
        <v>Jean luc</v>
      </c>
      <c r="F55" s="6" t="str">
        <f>IF(B55="","",VLOOKUP(B55,[1]inscriptions!$A$7:$H$474,8,0))</f>
        <v>V3H</v>
      </c>
      <c r="G55" s="1"/>
      <c r="H55" s="1"/>
    </row>
    <row r="56" spans="1:8" hidden="1" x14ac:dyDescent="0.25">
      <c r="A56" s="9">
        <f t="shared" si="0"/>
        <v>53</v>
      </c>
      <c r="B56" s="10">
        <v>129</v>
      </c>
      <c r="C56" s="8">
        <v>2.8773148148148145E-2</v>
      </c>
      <c r="D56" s="5" t="s">
        <v>40</v>
      </c>
      <c r="E56" s="5" t="s">
        <v>41</v>
      </c>
      <c r="F56" s="6" t="s">
        <v>8</v>
      </c>
      <c r="G56" s="1"/>
      <c r="H56" s="1"/>
    </row>
    <row r="57" spans="1:8" hidden="1" x14ac:dyDescent="0.25">
      <c r="A57" s="9">
        <f t="shared" si="0"/>
        <v>54</v>
      </c>
      <c r="B57" s="10">
        <v>264</v>
      </c>
      <c r="C57" s="8">
        <v>2.8773148148148145E-2</v>
      </c>
      <c r="D57" s="5" t="str">
        <f>IF(B57="","",VLOOKUP(B57,[1]inscriptions!$A$7:$B$474,2,0))</f>
        <v>Rossard</v>
      </c>
      <c r="E57" s="5" t="str">
        <f>IF(B57="","",VLOOKUP(B57,[1]inscriptions!$A$7:$C$474,3,0))</f>
        <v>Emmanuel</v>
      </c>
      <c r="F57" s="6" t="str">
        <f>IF(B57="","",VLOOKUP(B57,[1]inscriptions!$A$7:$H$474,8,0))</f>
        <v>V1H</v>
      </c>
      <c r="G57" s="1"/>
      <c r="H57" s="1"/>
    </row>
    <row r="58" spans="1:8" hidden="1" x14ac:dyDescent="0.25">
      <c r="A58" s="9">
        <f t="shared" si="0"/>
        <v>55</v>
      </c>
      <c r="B58" s="10">
        <v>182</v>
      </c>
      <c r="C58" s="8">
        <v>2.8784722222222225E-2</v>
      </c>
      <c r="D58" s="5" t="str">
        <f>IF(B58="","",VLOOKUP(B58,[1]inscriptions!$A$7:$B$474,2,0))</f>
        <v>Machura</v>
      </c>
      <c r="E58" s="5" t="str">
        <f>IF(B58="","",VLOOKUP(B58,[1]inscriptions!$A$7:$C$474,3,0))</f>
        <v>Denis</v>
      </c>
      <c r="F58" s="6" t="str">
        <f>IF(B58="","",VLOOKUP(B58,[1]inscriptions!$A$7:$H$474,8,0))</f>
        <v>SEH</v>
      </c>
      <c r="G58" s="1"/>
      <c r="H58" s="1"/>
    </row>
    <row r="59" spans="1:8" hidden="1" x14ac:dyDescent="0.25">
      <c r="A59" s="9">
        <f t="shared" si="0"/>
        <v>56</v>
      </c>
      <c r="B59" s="10">
        <v>110</v>
      </c>
      <c r="C59" s="8">
        <v>2.883101851851852E-2</v>
      </c>
      <c r="D59" s="5" t="s">
        <v>42</v>
      </c>
      <c r="E59" s="5" t="s">
        <v>43</v>
      </c>
      <c r="F59" s="6" t="s">
        <v>17</v>
      </c>
      <c r="G59" s="1"/>
      <c r="H59" s="1"/>
    </row>
    <row r="60" spans="1:8" hidden="1" x14ac:dyDescent="0.25">
      <c r="A60" s="9">
        <f t="shared" si="0"/>
        <v>57</v>
      </c>
      <c r="B60" s="10">
        <v>428</v>
      </c>
      <c r="C60" s="8">
        <v>2.8877314814814817E-2</v>
      </c>
      <c r="D60" s="5" t="str">
        <f>IF(B60="","",VLOOKUP(B60,[1]inscriptions!$A$7:$B$474,2,0))</f>
        <v>Tanguy</v>
      </c>
      <c r="E60" s="5" t="str">
        <f>IF(B60="","",VLOOKUP(B60,[1]inscriptions!$A$7:$C$474,3,0))</f>
        <v>Mathieu</v>
      </c>
      <c r="F60" s="6" t="str">
        <f>IF(B60="","",VLOOKUP(B60,[1]inscriptions!$A$7:$H$474,8,0))</f>
        <v>V1H</v>
      </c>
      <c r="G60" s="1"/>
      <c r="H60" s="1"/>
    </row>
    <row r="61" spans="1:8" hidden="1" x14ac:dyDescent="0.25">
      <c r="A61" s="9">
        <f t="shared" si="0"/>
        <v>58</v>
      </c>
      <c r="B61" s="10">
        <v>427</v>
      </c>
      <c r="C61" s="8">
        <v>2.8923611111111108E-2</v>
      </c>
      <c r="D61" s="5" t="str">
        <f>IF(B61="","",VLOOKUP(B61,[1]inscriptions!$A$7:$B$474,2,0))</f>
        <v>Durand</v>
      </c>
      <c r="E61" s="5" t="str">
        <f>IF(B61="","",VLOOKUP(B61,[1]inscriptions!$A$7:$C$474,3,0))</f>
        <v>Wilfried</v>
      </c>
      <c r="F61" s="6" t="str">
        <f>IF(B61="","",VLOOKUP(B61,[1]inscriptions!$A$7:$H$474,8,0))</f>
        <v>V1H</v>
      </c>
      <c r="G61" s="1"/>
      <c r="H61" s="1"/>
    </row>
    <row r="62" spans="1:8" hidden="1" x14ac:dyDescent="0.25">
      <c r="A62" s="9">
        <f t="shared" si="0"/>
        <v>59</v>
      </c>
      <c r="B62" s="10">
        <v>388</v>
      </c>
      <c r="C62" s="8">
        <v>2.8981481481481483E-2</v>
      </c>
      <c r="D62" s="5" t="str">
        <f>IF(B62="","",VLOOKUP(B62,[1]inscriptions!$A$7:$B$474,2,0))</f>
        <v>Joly</v>
      </c>
      <c r="E62" s="5" t="str">
        <f>IF(B62="","",VLOOKUP(B62,[1]inscriptions!$A$7:$C$474,3,0))</f>
        <v>Vincent</v>
      </c>
      <c r="F62" s="6" t="str">
        <f>IF(B62="","",VLOOKUP(B62,[1]inscriptions!$A$7:$H$474,8,0))</f>
        <v>V2H</v>
      </c>
      <c r="G62" s="1"/>
      <c r="H62" s="1"/>
    </row>
    <row r="63" spans="1:8" hidden="1" x14ac:dyDescent="0.25">
      <c r="A63" s="9">
        <f t="shared" si="0"/>
        <v>60</v>
      </c>
      <c r="B63" s="10">
        <v>262</v>
      </c>
      <c r="C63" s="8">
        <v>2.900462962962963E-2</v>
      </c>
      <c r="D63" s="5" t="str">
        <f>IF(B63="","",VLOOKUP(B63,[1]inscriptions!$A$7:$B$474,2,0))</f>
        <v>Morisset</v>
      </c>
      <c r="E63" s="5" t="str">
        <f>IF(B63="","",VLOOKUP(B63,[1]inscriptions!$A$7:$C$474,3,0))</f>
        <v>Jean-Paul</v>
      </c>
      <c r="F63" s="6" t="str">
        <f>IF(B63="","",VLOOKUP(B63,[1]inscriptions!$A$7:$H$474,8,0))</f>
        <v>V2H</v>
      </c>
      <c r="G63" s="1"/>
      <c r="H63" s="1"/>
    </row>
    <row r="64" spans="1:8" hidden="1" x14ac:dyDescent="0.25">
      <c r="A64" s="9">
        <f t="shared" si="0"/>
        <v>61</v>
      </c>
      <c r="B64" s="10">
        <v>396</v>
      </c>
      <c r="C64" s="8">
        <v>2.9085648148148149E-2</v>
      </c>
      <c r="D64" s="5" t="str">
        <f>IF(B64="","",VLOOKUP(B64,[1]inscriptions!$A$7:$B$474,2,0))</f>
        <v xml:space="preserve">Arnault </v>
      </c>
      <c r="E64" s="5" t="str">
        <f>IF(B64="","",VLOOKUP(B64,[1]inscriptions!$A$7:$C$474,3,0))</f>
        <v>Joel</v>
      </c>
      <c r="F64" s="6" t="str">
        <f>IF(B64="","",VLOOKUP(B64,[1]inscriptions!$A$7:$H$474,8,0))</f>
        <v>V2H</v>
      </c>
      <c r="G64" s="1"/>
      <c r="H64" s="1"/>
    </row>
    <row r="65" spans="1:8" hidden="1" x14ac:dyDescent="0.25">
      <c r="A65" s="9">
        <f t="shared" si="0"/>
        <v>62</v>
      </c>
      <c r="B65" s="10">
        <v>145</v>
      </c>
      <c r="C65" s="8">
        <v>2.9178240740740741E-2</v>
      </c>
      <c r="D65" s="5" t="s">
        <v>44</v>
      </c>
      <c r="E65" s="5" t="s">
        <v>45</v>
      </c>
      <c r="F65" s="6" t="s">
        <v>46</v>
      </c>
      <c r="G65" s="1"/>
      <c r="H65" s="1"/>
    </row>
    <row r="66" spans="1:8" hidden="1" x14ac:dyDescent="0.25">
      <c r="A66" s="9">
        <f t="shared" si="0"/>
        <v>63</v>
      </c>
      <c r="B66" s="10">
        <v>421</v>
      </c>
      <c r="C66" s="8">
        <v>2.9212962962962965E-2</v>
      </c>
      <c r="D66" s="5" t="str">
        <f>IF(B66="","",VLOOKUP(B66,[1]inscriptions!$A$7:$B$474,2,0))</f>
        <v>Lopes</v>
      </c>
      <c r="E66" s="5" t="str">
        <f>IF(B66="","",VLOOKUP(B66,[1]inscriptions!$A$7:$C$474,3,0))</f>
        <v>David</v>
      </c>
      <c r="F66" s="6" t="str">
        <f>IF(B66="","",VLOOKUP(B66,[1]inscriptions!$A$7:$H$474,8,0))</f>
        <v>SEH</v>
      </c>
      <c r="G66" s="1"/>
      <c r="H66" s="1"/>
    </row>
    <row r="67" spans="1:8" hidden="1" x14ac:dyDescent="0.25">
      <c r="A67" s="9">
        <f t="shared" si="0"/>
        <v>64</v>
      </c>
      <c r="B67" s="10">
        <v>258</v>
      </c>
      <c r="C67" s="8">
        <v>2.9224537037037038E-2</v>
      </c>
      <c r="D67" s="5" t="str">
        <f>IF(B67="","",VLOOKUP(B67,[1]inscriptions!$A$7:$B$474,2,0))</f>
        <v>Guimard</v>
      </c>
      <c r="E67" s="5" t="str">
        <f>IF(B67="","",VLOOKUP(B67,[1]inscriptions!$A$7:$C$474,3,0))</f>
        <v>William</v>
      </c>
      <c r="F67" s="6" t="str">
        <f>IF(B67="","",VLOOKUP(B67,[1]inscriptions!$A$7:$H$474,8,0))</f>
        <v>SEH</v>
      </c>
      <c r="G67" s="1"/>
      <c r="H67" s="1"/>
    </row>
    <row r="68" spans="1:8" hidden="1" x14ac:dyDescent="0.25">
      <c r="A68" s="9">
        <f t="shared" si="0"/>
        <v>65</v>
      </c>
      <c r="B68" s="10">
        <v>236</v>
      </c>
      <c r="C68" s="8">
        <v>2.9317129629629634E-2</v>
      </c>
      <c r="D68" s="5" t="str">
        <f>IF(B68="","",VLOOKUP(B68,[1]inscriptions!$A$7:$B$474,2,0))</f>
        <v>Hipeau</v>
      </c>
      <c r="E68" s="5" t="str">
        <f>IF(B68="","",VLOOKUP(B68,[1]inscriptions!$A$7:$C$474,3,0))</f>
        <v>Mathieu</v>
      </c>
      <c r="F68" s="6" t="str">
        <f>IF(B68="","",VLOOKUP(B68,[1]inscriptions!$A$7:$H$474,8,0))</f>
        <v>SEH</v>
      </c>
      <c r="G68" s="1"/>
      <c r="H68" s="1"/>
    </row>
    <row r="69" spans="1:8" hidden="1" x14ac:dyDescent="0.25">
      <c r="A69" s="9">
        <f t="shared" si="0"/>
        <v>66</v>
      </c>
      <c r="B69" s="10">
        <v>166</v>
      </c>
      <c r="C69" s="8">
        <v>2.9317129629629634E-2</v>
      </c>
      <c r="D69" s="5" t="str">
        <f>IF(B69="","",VLOOKUP(B69,[1]inscriptions!$A$7:$B$474,2,0))</f>
        <v>Larcher</v>
      </c>
      <c r="E69" s="5" t="str">
        <f>IF(B69="","",VLOOKUP(B69,[1]inscriptions!$A$7:$C$474,3,0))</f>
        <v>Régis</v>
      </c>
      <c r="F69" s="6" t="str">
        <f>IF(B69="","",VLOOKUP(B69,[1]inscriptions!$A$7:$H$474,8,0))</f>
        <v>V1H</v>
      </c>
      <c r="G69" s="1"/>
      <c r="H69" s="1"/>
    </row>
    <row r="70" spans="1:8" hidden="1" x14ac:dyDescent="0.25">
      <c r="A70" s="9">
        <f t="shared" si="0"/>
        <v>67</v>
      </c>
      <c r="B70" s="10">
        <v>244</v>
      </c>
      <c r="C70" s="8">
        <v>2.9409722222222223E-2</v>
      </c>
      <c r="D70" s="5" t="str">
        <f>IF(B70="","",VLOOKUP(B70,[1]inscriptions!$A$7:$B$474,2,0))</f>
        <v>Noel</v>
      </c>
      <c r="E70" s="5" t="str">
        <f>IF(B70="","",VLOOKUP(B70,[1]inscriptions!$A$7:$C$474,3,0))</f>
        <v>Philippe</v>
      </c>
      <c r="F70" s="6" t="str">
        <f>IF(B70="","",VLOOKUP(B70,[1]inscriptions!$A$7:$H$474,8,0))</f>
        <v>V1H</v>
      </c>
      <c r="G70" s="1"/>
      <c r="H70" s="1"/>
    </row>
    <row r="71" spans="1:8" hidden="1" x14ac:dyDescent="0.25">
      <c r="A71" s="9">
        <f t="shared" si="0"/>
        <v>68</v>
      </c>
      <c r="B71" s="10">
        <v>419</v>
      </c>
      <c r="C71" s="8">
        <v>2.943287037037037E-2</v>
      </c>
      <c r="D71" s="5" t="str">
        <f>IF(B71="","",VLOOKUP(B71,[1]inscriptions!$A$7:$B$474,2,0))</f>
        <v>Jegou</v>
      </c>
      <c r="E71" s="5" t="str">
        <f>IF(B71="","",VLOOKUP(B71,[1]inscriptions!$A$7:$C$474,3,0))</f>
        <v>Jean louis</v>
      </c>
      <c r="F71" s="6" t="str">
        <f>IF(B71="","",VLOOKUP(B71,[1]inscriptions!$A$7:$H$474,8,0))</f>
        <v>V2H</v>
      </c>
      <c r="G71" s="1"/>
      <c r="H71" s="1"/>
    </row>
    <row r="72" spans="1:8" hidden="1" x14ac:dyDescent="0.25">
      <c r="A72" s="9">
        <f t="shared" si="0"/>
        <v>69</v>
      </c>
      <c r="B72" s="10">
        <v>299</v>
      </c>
      <c r="C72" s="8">
        <v>2.943287037037037E-2</v>
      </c>
      <c r="D72" s="5" t="str">
        <f>IF(B72="","",VLOOKUP(B72,[1]inscriptions!$A$7:$B$474,2,0))</f>
        <v>Tallec</v>
      </c>
      <c r="E72" s="5" t="str">
        <f>IF(B72="","",VLOOKUP(B72,[1]inscriptions!$A$7:$C$474,3,0))</f>
        <v>Gilles</v>
      </c>
      <c r="F72" s="6" t="str">
        <f>IF(B72="","",VLOOKUP(B72,[1]inscriptions!$A$7:$H$474,8,0))</f>
        <v>V2H</v>
      </c>
      <c r="G72" s="1"/>
      <c r="H72" s="1"/>
    </row>
    <row r="73" spans="1:8" hidden="1" x14ac:dyDescent="0.25">
      <c r="A73" s="9">
        <f t="shared" si="0"/>
        <v>70</v>
      </c>
      <c r="B73" s="10">
        <v>449</v>
      </c>
      <c r="C73" s="8">
        <v>2.9456018518518517E-2</v>
      </c>
      <c r="D73" s="5" t="str">
        <f>IF(B73="","",VLOOKUP(B73,[1]inscriptions!$A$7:$B$474,2,0))</f>
        <v>Gascoin</v>
      </c>
      <c r="E73" s="5" t="str">
        <f>IF(B73="","",VLOOKUP(B73,[1]inscriptions!$A$7:$C$474,3,0))</f>
        <v>Stéphane</v>
      </c>
      <c r="F73" s="6" t="str">
        <f>IF(B73="","",VLOOKUP(B73,[1]inscriptions!$A$7:$H$474,8,0))</f>
        <v>V1H</v>
      </c>
      <c r="G73" s="1"/>
      <c r="H73" s="1"/>
    </row>
    <row r="74" spans="1:8" hidden="1" x14ac:dyDescent="0.25">
      <c r="A74" s="9">
        <f t="shared" si="0"/>
        <v>71</v>
      </c>
      <c r="B74" s="10">
        <v>95</v>
      </c>
      <c r="C74" s="8">
        <v>2.9537037037037039E-2</v>
      </c>
      <c r="D74" s="5"/>
      <c r="E74" s="5"/>
      <c r="F74" s="6"/>
      <c r="G74" s="1"/>
      <c r="H74" s="1"/>
    </row>
    <row r="75" spans="1:8" hidden="1" x14ac:dyDescent="0.25">
      <c r="A75" s="9">
        <f t="shared" si="0"/>
        <v>72</v>
      </c>
      <c r="B75" s="10">
        <v>261</v>
      </c>
      <c r="C75" s="8">
        <v>2.9664351851851855E-2</v>
      </c>
      <c r="D75" s="5" t="str">
        <f>IF(B75="","",VLOOKUP(B75,[1]inscriptions!$A$7:$B$474,2,0))</f>
        <v>Feutry</v>
      </c>
      <c r="E75" s="5" t="str">
        <f>IF(B75="","",VLOOKUP(B75,[1]inscriptions!$A$7:$C$474,3,0))</f>
        <v>Guy</v>
      </c>
      <c r="F75" s="6" t="str">
        <f>IF(B75="","",VLOOKUP(B75,[1]inscriptions!$A$7:$H$474,8,0))</f>
        <v>V2H</v>
      </c>
      <c r="G75" s="1"/>
      <c r="H75" s="1"/>
    </row>
    <row r="76" spans="1:8" hidden="1" x14ac:dyDescent="0.25">
      <c r="A76" s="9">
        <f t="shared" si="0"/>
        <v>73</v>
      </c>
      <c r="B76" s="10">
        <v>482</v>
      </c>
      <c r="C76" s="8">
        <v>2.9710648148148149E-2</v>
      </c>
      <c r="D76" s="5" t="str">
        <f>IF(B76="","",VLOOKUP(B76,[1]inscriptions!$A$7:$B$474,2,0))</f>
        <v>Lefort</v>
      </c>
      <c r="E76" s="5" t="str">
        <f>IF(B76="","",VLOOKUP(B76,[1]inscriptions!$A$7:$C$474,3,0))</f>
        <v>Christophe</v>
      </c>
      <c r="F76" s="6" t="str">
        <f>IF(B76="","",VLOOKUP(B76,[1]inscriptions!$A$7:$H$474,8,0))</f>
        <v>V2H</v>
      </c>
      <c r="G76" s="1"/>
      <c r="H76" s="1"/>
    </row>
    <row r="77" spans="1:8" hidden="1" x14ac:dyDescent="0.25">
      <c r="A77" s="9">
        <f t="shared" si="0"/>
        <v>74</v>
      </c>
      <c r="B77" s="10">
        <v>149</v>
      </c>
      <c r="C77" s="8">
        <v>2.9722222222222219E-2</v>
      </c>
      <c r="D77" s="5" t="s">
        <v>47</v>
      </c>
      <c r="E77" s="5" t="s">
        <v>48</v>
      </c>
      <c r="F77" s="6" t="s">
        <v>138</v>
      </c>
      <c r="G77" s="1"/>
      <c r="H77" s="1"/>
    </row>
    <row r="78" spans="1:8" hidden="1" x14ac:dyDescent="0.25">
      <c r="A78" s="9">
        <f t="shared" ref="A78:A141" si="1">IF(C78="","",A77+1)</f>
        <v>75</v>
      </c>
      <c r="B78" s="10"/>
      <c r="C78" s="8">
        <v>2.97337962962963E-2</v>
      </c>
      <c r="D78" s="5"/>
      <c r="E78" s="5"/>
      <c r="F78" s="6"/>
      <c r="G78" s="1"/>
      <c r="H78" s="1"/>
    </row>
    <row r="79" spans="1:8" hidden="1" x14ac:dyDescent="0.25">
      <c r="A79" s="9">
        <f t="shared" si="1"/>
        <v>76</v>
      </c>
      <c r="B79" s="10">
        <v>204</v>
      </c>
      <c r="C79" s="8">
        <v>2.9803240740740741E-2</v>
      </c>
      <c r="D79" s="5" t="str">
        <f>IF(B79="","",VLOOKUP(B79,[1]inscriptions!$A$7:$B$474,2,0))</f>
        <v>Jamin</v>
      </c>
      <c r="E79" s="5" t="str">
        <f>IF(B79="","",VLOOKUP(B79,[1]inscriptions!$A$7:$C$474,3,0))</f>
        <v>Emmanuel</v>
      </c>
      <c r="F79" s="6" t="str">
        <f>IF(B79="","",VLOOKUP(B79,[1]inscriptions!$A$7:$H$474,8,0))</f>
        <v>V1H</v>
      </c>
      <c r="G79" s="1"/>
      <c r="H79" s="1"/>
    </row>
    <row r="80" spans="1:8" hidden="1" x14ac:dyDescent="0.25">
      <c r="A80" s="9">
        <f t="shared" si="1"/>
        <v>77</v>
      </c>
      <c r="B80" s="10">
        <v>114</v>
      </c>
      <c r="C80" s="8">
        <v>2.990740740740741E-2</v>
      </c>
      <c r="D80" s="5" t="s">
        <v>49</v>
      </c>
      <c r="E80" s="5" t="s">
        <v>50</v>
      </c>
      <c r="F80" s="6" t="s">
        <v>17</v>
      </c>
      <c r="G80" s="1"/>
      <c r="H80" s="1"/>
    </row>
    <row r="81" spans="1:8" hidden="1" x14ac:dyDescent="0.25">
      <c r="A81" s="9">
        <f t="shared" si="1"/>
        <v>78</v>
      </c>
      <c r="B81" s="10">
        <v>450</v>
      </c>
      <c r="C81" s="8">
        <v>2.9988425925925922E-2</v>
      </c>
      <c r="D81" s="5" t="str">
        <f>IF(B81="","",VLOOKUP(B81,[1]inscriptions!$A$7:$B$474,2,0))</f>
        <v>Gaudrieller</v>
      </c>
      <c r="E81" s="5" t="str">
        <f>IF(B81="","",VLOOKUP(B81,[1]inscriptions!$A$7:$C$474,3,0))</f>
        <v>Remy</v>
      </c>
      <c r="F81" s="6" t="str">
        <f>IF(B81="","",VLOOKUP(B81,[1]inscriptions!$A$7:$H$474,8,0))</f>
        <v>V1H</v>
      </c>
      <c r="G81" s="1"/>
      <c r="H81" s="1"/>
    </row>
    <row r="82" spans="1:8" hidden="1" x14ac:dyDescent="0.25">
      <c r="A82" s="9">
        <f t="shared" si="1"/>
        <v>79</v>
      </c>
      <c r="B82" s="10">
        <v>135</v>
      </c>
      <c r="C82" s="8">
        <v>3.0034722222222223E-2</v>
      </c>
      <c r="D82" s="5" t="s">
        <v>51</v>
      </c>
      <c r="E82" s="5" t="s">
        <v>21</v>
      </c>
      <c r="F82" s="6" t="s">
        <v>8</v>
      </c>
      <c r="G82" s="1"/>
      <c r="H82" s="1"/>
    </row>
    <row r="83" spans="1:8" hidden="1" x14ac:dyDescent="0.25">
      <c r="A83" s="9">
        <f t="shared" si="1"/>
        <v>80</v>
      </c>
      <c r="B83" s="10">
        <v>181</v>
      </c>
      <c r="C83" s="8">
        <v>3.0243055555555554E-2</v>
      </c>
      <c r="D83" s="5" t="str">
        <f>IF(B83="","",VLOOKUP(B83,[1]inscriptions!$A$7:$B$474,2,0))</f>
        <v>Robin</v>
      </c>
      <c r="E83" s="5" t="str">
        <f>IF(B83="","",VLOOKUP(B83,[1]inscriptions!$A$7:$C$474,3,0))</f>
        <v>Hervé</v>
      </c>
      <c r="F83" s="6" t="str">
        <f>IF(B83="","",VLOOKUP(B83,[1]inscriptions!$A$7:$H$474,8,0))</f>
        <v>V1H</v>
      </c>
      <c r="G83" s="1"/>
      <c r="H83" s="1"/>
    </row>
    <row r="84" spans="1:8" hidden="1" x14ac:dyDescent="0.25">
      <c r="A84" s="9">
        <f t="shared" si="1"/>
        <v>81</v>
      </c>
      <c r="B84" s="10">
        <v>222</v>
      </c>
      <c r="C84" s="8">
        <v>3.0266203703703708E-2</v>
      </c>
      <c r="D84" s="5" t="str">
        <f>IF(B84="","",VLOOKUP(B84,[1]inscriptions!$A$7:$B$474,2,0))</f>
        <v>Porchet</v>
      </c>
      <c r="E84" s="5" t="str">
        <f>IF(B84="","",VLOOKUP(B84,[1]inscriptions!$A$7:$C$474,3,0))</f>
        <v>Jérome</v>
      </c>
      <c r="F84" s="6" t="str">
        <f>IF(B84="","",VLOOKUP(B84,[1]inscriptions!$A$7:$H$474,8,0))</f>
        <v>SEH</v>
      </c>
      <c r="G84" s="1"/>
      <c r="H84" s="1"/>
    </row>
    <row r="85" spans="1:8" hidden="1" x14ac:dyDescent="0.25">
      <c r="A85" s="9">
        <f t="shared" si="1"/>
        <v>82</v>
      </c>
      <c r="B85" s="10">
        <v>302</v>
      </c>
      <c r="C85" s="8">
        <v>3.0381944444444444E-2</v>
      </c>
      <c r="D85" s="5"/>
      <c r="E85" s="5"/>
      <c r="F85" s="6"/>
      <c r="G85" s="1"/>
      <c r="H85" s="1"/>
    </row>
    <row r="86" spans="1:8" hidden="1" x14ac:dyDescent="0.25">
      <c r="A86" s="9">
        <f t="shared" si="1"/>
        <v>83</v>
      </c>
      <c r="B86" s="10"/>
      <c r="C86" s="8">
        <v>3.0428240740740742E-2</v>
      </c>
      <c r="D86" s="5"/>
      <c r="E86" s="5"/>
      <c r="F86" s="6"/>
      <c r="G86" s="1"/>
      <c r="H86" s="1"/>
    </row>
    <row r="87" spans="1:8" x14ac:dyDescent="0.25">
      <c r="A87" s="9">
        <f t="shared" si="1"/>
        <v>84</v>
      </c>
      <c r="B87" s="10">
        <v>138</v>
      </c>
      <c r="C87" s="8">
        <v>3.0474537037037036E-2</v>
      </c>
      <c r="D87" s="5" t="s">
        <v>58</v>
      </c>
      <c r="E87" s="5" t="s">
        <v>59</v>
      </c>
      <c r="F87" s="6" t="s">
        <v>60</v>
      </c>
      <c r="G87" s="1"/>
      <c r="H87" s="1"/>
    </row>
    <row r="88" spans="1:8" hidden="1" x14ac:dyDescent="0.25">
      <c r="A88" s="9">
        <f t="shared" si="1"/>
        <v>85</v>
      </c>
      <c r="B88" s="10">
        <v>221</v>
      </c>
      <c r="C88" s="8">
        <v>3.0474537037037036E-2</v>
      </c>
      <c r="D88" s="5" t="str">
        <f>IF(B88="","",VLOOKUP(B88,[1]inscriptions!$A$7:$B$474,2,0))</f>
        <v>Brillouet</v>
      </c>
      <c r="E88" s="5" t="str">
        <f>IF(B88="","",VLOOKUP(B88,[1]inscriptions!$A$7:$C$474,3,0))</f>
        <v>Fabien</v>
      </c>
      <c r="F88" s="6" t="str">
        <f>IF(B88="","",VLOOKUP(B88,[1]inscriptions!$A$7:$H$474,8,0))</f>
        <v>SEH</v>
      </c>
      <c r="G88" s="1"/>
      <c r="H88" s="1"/>
    </row>
    <row r="89" spans="1:8" hidden="1" x14ac:dyDescent="0.25">
      <c r="A89" s="9">
        <f t="shared" si="1"/>
        <v>86</v>
      </c>
      <c r="B89" s="10">
        <v>108</v>
      </c>
      <c r="C89" s="8">
        <v>3.0486111111111113E-2</v>
      </c>
      <c r="D89" s="5" t="s">
        <v>52</v>
      </c>
      <c r="E89" s="5" t="s">
        <v>53</v>
      </c>
      <c r="F89" s="6" t="s">
        <v>8</v>
      </c>
      <c r="G89" s="1"/>
      <c r="H89" s="1"/>
    </row>
    <row r="90" spans="1:8" hidden="1" x14ac:dyDescent="0.25">
      <c r="A90" s="9">
        <f t="shared" si="1"/>
        <v>87</v>
      </c>
      <c r="B90" s="10"/>
      <c r="C90" s="8">
        <v>3.0486111111111113E-2</v>
      </c>
      <c r="D90" s="5"/>
      <c r="E90" s="5"/>
      <c r="F90" s="6"/>
      <c r="G90" s="1"/>
      <c r="H90" s="1"/>
    </row>
    <row r="91" spans="1:8" hidden="1" x14ac:dyDescent="0.25">
      <c r="A91" s="9">
        <f t="shared" si="1"/>
        <v>88</v>
      </c>
      <c r="B91" s="10">
        <v>499</v>
      </c>
      <c r="C91" s="8">
        <v>3.0486111111111113E-2</v>
      </c>
      <c r="D91" s="5" t="s">
        <v>54</v>
      </c>
      <c r="E91" s="5" t="s">
        <v>55</v>
      </c>
      <c r="F91" s="6" t="s">
        <v>8</v>
      </c>
      <c r="G91" s="1"/>
      <c r="H91" s="1"/>
    </row>
    <row r="92" spans="1:8" hidden="1" x14ac:dyDescent="0.25">
      <c r="A92" s="9">
        <f t="shared" si="1"/>
        <v>89</v>
      </c>
      <c r="B92" s="10">
        <v>448</v>
      </c>
      <c r="C92" s="8">
        <v>3.0497685185185183E-2</v>
      </c>
      <c r="D92" s="5" t="str">
        <f>IF(B92="","",VLOOKUP(B92,[1]inscriptions!$A$7:$B$474,2,0))</f>
        <v>Simon</v>
      </c>
      <c r="E92" s="5" t="str">
        <f>IF(B92="","",VLOOKUP(B92,[1]inscriptions!$A$7:$C$474,3,0))</f>
        <v>Joel</v>
      </c>
      <c r="F92" s="6" t="str">
        <f>IF(B92="","",VLOOKUP(B92,[1]inscriptions!$A$7:$H$474,8,0))</f>
        <v>V1H</v>
      </c>
      <c r="G92" s="1"/>
      <c r="H92" s="1"/>
    </row>
    <row r="93" spans="1:8" hidden="1" x14ac:dyDescent="0.25">
      <c r="A93" s="9">
        <f t="shared" si="1"/>
        <v>90</v>
      </c>
      <c r="B93" s="10">
        <v>481</v>
      </c>
      <c r="C93" s="8">
        <v>3.050925925925926E-2</v>
      </c>
      <c r="D93" s="5" t="str">
        <f>IF(B93="","",VLOOKUP(B93,[1]inscriptions!$A$7:$B$474,2,0))</f>
        <v>Grelard-noel</v>
      </c>
      <c r="E93" s="5" t="str">
        <f>IF(B93="","",VLOOKUP(B93,[1]inscriptions!$A$7:$C$474,3,0))</f>
        <v>Yannick</v>
      </c>
      <c r="F93" s="6" t="str">
        <f>IF(B93="","",VLOOKUP(B93,[1]inscriptions!$A$7:$H$474,8,0))</f>
        <v>V1H</v>
      </c>
      <c r="G93" s="1"/>
      <c r="H93" s="1"/>
    </row>
    <row r="94" spans="1:8" hidden="1" x14ac:dyDescent="0.25">
      <c r="A94" s="9">
        <f t="shared" si="1"/>
        <v>91</v>
      </c>
      <c r="B94" s="10">
        <v>188</v>
      </c>
      <c r="C94" s="8">
        <v>3.0567129629629628E-2</v>
      </c>
      <c r="D94" s="5" t="str">
        <f>IF(B94="","",VLOOKUP(B94,[1]inscriptions!$A$7:$B$474,2,0))</f>
        <v>Moreau</v>
      </c>
      <c r="E94" s="5" t="str">
        <f>IF(B94="","",VLOOKUP(B94,[1]inscriptions!$A$7:$C$474,3,0))</f>
        <v>Rodolphe</v>
      </c>
      <c r="F94" s="6" t="str">
        <f>IF(B94="","",VLOOKUP(B94,[1]inscriptions!$A$7:$H$474,8,0))</f>
        <v>SEH</v>
      </c>
      <c r="G94" s="1"/>
      <c r="H94" s="1"/>
    </row>
    <row r="95" spans="1:8" hidden="1" x14ac:dyDescent="0.25">
      <c r="A95" s="9">
        <f t="shared" si="1"/>
        <v>92</v>
      </c>
      <c r="B95" s="10">
        <v>360</v>
      </c>
      <c r="C95" s="8">
        <v>3.0624999999999999E-2</v>
      </c>
      <c r="D95" s="5" t="s">
        <v>40</v>
      </c>
      <c r="E95" s="5" t="s">
        <v>56</v>
      </c>
      <c r="F95" s="6" t="s">
        <v>57</v>
      </c>
      <c r="G95" s="1"/>
      <c r="H95" s="1"/>
    </row>
    <row r="96" spans="1:8" hidden="1" x14ac:dyDescent="0.25">
      <c r="A96" s="9">
        <f t="shared" si="1"/>
        <v>93</v>
      </c>
      <c r="B96" s="10">
        <v>249</v>
      </c>
      <c r="C96" s="8">
        <v>3.0624999999999999E-2</v>
      </c>
      <c r="D96" s="5" t="str">
        <f>IF(B96="","",VLOOKUP(B96,[1]inscriptions!$A$7:$B$474,2,0))</f>
        <v>Boutholeau</v>
      </c>
      <c r="E96" s="5" t="str">
        <f>IF(B96="","",VLOOKUP(B96,[1]inscriptions!$A$7:$C$474,3,0))</f>
        <v>Raphael</v>
      </c>
      <c r="F96" s="6" t="str">
        <f>IF(B96="","",VLOOKUP(B96,[1]inscriptions!$A$7:$H$474,8,0))</f>
        <v>V1H</v>
      </c>
      <c r="G96" s="1"/>
      <c r="H96" s="1"/>
    </row>
    <row r="97" spans="1:8" hidden="1" x14ac:dyDescent="0.25">
      <c r="A97" s="9">
        <f t="shared" si="1"/>
        <v>94</v>
      </c>
      <c r="B97" s="10">
        <v>342</v>
      </c>
      <c r="C97" s="8">
        <v>3.0636574074074076E-2</v>
      </c>
      <c r="D97" s="5" t="s">
        <v>30</v>
      </c>
      <c r="E97" s="5" t="s">
        <v>72</v>
      </c>
      <c r="F97" s="6" t="s">
        <v>17</v>
      </c>
      <c r="G97" s="1"/>
      <c r="H97" s="1"/>
    </row>
    <row r="98" spans="1:8" hidden="1" x14ac:dyDescent="0.25">
      <c r="A98" s="9">
        <f t="shared" si="1"/>
        <v>95</v>
      </c>
      <c r="B98" s="10">
        <v>360</v>
      </c>
      <c r="C98" s="8">
        <v>3.0671296296296294E-2</v>
      </c>
      <c r="D98" s="5"/>
      <c r="E98" s="5"/>
      <c r="F98" s="6"/>
      <c r="G98" s="1"/>
      <c r="H98" s="1"/>
    </row>
    <row r="99" spans="1:8" hidden="1" x14ac:dyDescent="0.25">
      <c r="A99" s="9">
        <f t="shared" si="1"/>
        <v>96</v>
      </c>
      <c r="B99" s="10"/>
      <c r="C99" s="8">
        <v>3.0752314814814816E-2</v>
      </c>
      <c r="D99" s="5"/>
      <c r="E99" s="5"/>
      <c r="F99" s="6"/>
      <c r="G99" s="1"/>
      <c r="H99" s="1"/>
    </row>
    <row r="100" spans="1:8" hidden="1" x14ac:dyDescent="0.25">
      <c r="A100" s="9">
        <f t="shared" si="1"/>
        <v>97</v>
      </c>
      <c r="B100" s="10">
        <v>473</v>
      </c>
      <c r="C100" s="8">
        <v>3.0752314814814816E-2</v>
      </c>
      <c r="D100" s="5" t="str">
        <f>IF(B100="","",VLOOKUP(B100,[1]inscriptions!$A$7:$B$474,2,0))</f>
        <v>Pallier</v>
      </c>
      <c r="E100" s="5" t="str">
        <f>IF(B100="","",VLOOKUP(B100,[1]inscriptions!$A$7:$C$474,3,0))</f>
        <v>Régis</v>
      </c>
      <c r="F100" s="6" t="str">
        <f>IF(B100="","",VLOOKUP(B100,[1]inscriptions!$A$7:$H$474,8,0))</f>
        <v>V1H</v>
      </c>
      <c r="G100" s="1"/>
      <c r="H100" s="1"/>
    </row>
    <row r="101" spans="1:8" hidden="1" x14ac:dyDescent="0.25">
      <c r="A101" s="9">
        <f t="shared" si="1"/>
        <v>98</v>
      </c>
      <c r="B101" s="10">
        <v>359</v>
      </c>
      <c r="C101" s="8">
        <v>3.0752314814814816E-2</v>
      </c>
      <c r="D101" s="5" t="str">
        <f>IF(B101="","",VLOOKUP(B101,[1]inscriptions!$A$7:$B$474,2,0))</f>
        <v>Willems</v>
      </c>
      <c r="E101" s="5" t="str">
        <f>IF(B101="","",VLOOKUP(B101,[1]inscriptions!$A$7:$C$474,3,0))</f>
        <v>Maria</v>
      </c>
      <c r="F101" s="6" t="str">
        <f>IF(B101="","",VLOOKUP(B101,[1]inscriptions!$A$7:$H$474,8,0))</f>
        <v>V2F</v>
      </c>
      <c r="G101" s="1"/>
      <c r="H101" s="1"/>
    </row>
    <row r="102" spans="1:8" hidden="1" x14ac:dyDescent="0.25">
      <c r="A102" s="9">
        <f t="shared" si="1"/>
        <v>99</v>
      </c>
      <c r="B102" s="10">
        <v>472</v>
      </c>
      <c r="C102" s="8">
        <v>3.0763888888888886E-2</v>
      </c>
      <c r="D102" s="5" t="str">
        <f>IF(B102="","",VLOOKUP(B102,[1]inscriptions!$A$7:$B$474,2,0))</f>
        <v>Botte</v>
      </c>
      <c r="E102" s="5" t="str">
        <f>IF(B102="","",VLOOKUP(B102,[1]inscriptions!$A$7:$C$474,3,0))</f>
        <v>Xavier</v>
      </c>
      <c r="F102" s="6" t="str">
        <f>IF(B102="","",VLOOKUP(B102,[1]inscriptions!$A$7:$H$474,8,0))</f>
        <v>V1H</v>
      </c>
      <c r="G102" s="1"/>
      <c r="H102" s="1"/>
    </row>
    <row r="103" spans="1:8" hidden="1" x14ac:dyDescent="0.25">
      <c r="A103" s="9">
        <f t="shared" si="1"/>
        <v>100</v>
      </c>
      <c r="B103" s="10">
        <v>122</v>
      </c>
      <c r="C103" s="8">
        <v>3.0821759259259257E-2</v>
      </c>
      <c r="D103" s="5" t="s">
        <v>102</v>
      </c>
      <c r="E103" s="5" t="s">
        <v>76</v>
      </c>
      <c r="F103" s="6" t="s">
        <v>17</v>
      </c>
      <c r="G103" s="1"/>
      <c r="H103" s="1"/>
    </row>
    <row r="104" spans="1:8" hidden="1" x14ac:dyDescent="0.25">
      <c r="A104" s="9">
        <f t="shared" si="1"/>
        <v>101</v>
      </c>
      <c r="B104" s="10">
        <v>96</v>
      </c>
      <c r="C104" s="8">
        <v>3.0833333333333334E-2</v>
      </c>
      <c r="D104" s="5"/>
      <c r="E104" s="5"/>
      <c r="F104" s="6"/>
      <c r="G104" s="1"/>
      <c r="H104" s="1"/>
    </row>
    <row r="105" spans="1:8" hidden="1" x14ac:dyDescent="0.25">
      <c r="A105" s="9">
        <f t="shared" si="1"/>
        <v>102</v>
      </c>
      <c r="B105" s="10">
        <v>495</v>
      </c>
      <c r="C105" s="8">
        <v>3.0833333333333334E-2</v>
      </c>
      <c r="D105" s="5"/>
      <c r="E105" s="5"/>
      <c r="F105" s="6"/>
      <c r="G105" s="1"/>
      <c r="H105" s="1"/>
    </row>
    <row r="106" spans="1:8" hidden="1" x14ac:dyDescent="0.25">
      <c r="A106" s="9">
        <f t="shared" si="1"/>
        <v>103</v>
      </c>
      <c r="B106" s="10">
        <v>452</v>
      </c>
      <c r="C106" s="8">
        <v>3.0868055555555555E-2</v>
      </c>
      <c r="D106" s="5" t="str">
        <f>IF(B106="","",VLOOKUP(B106,[1]inscriptions!$A$7:$B$474,2,0))</f>
        <v>Brand</v>
      </c>
      <c r="E106" s="5" t="str">
        <f>IF(B106="","",VLOOKUP(B106,[1]inscriptions!$A$7:$C$474,3,0))</f>
        <v>Raphael</v>
      </c>
      <c r="F106" s="6" t="s">
        <v>138</v>
      </c>
      <c r="G106" s="1"/>
      <c r="H106" s="1"/>
    </row>
    <row r="107" spans="1:8" hidden="1" x14ac:dyDescent="0.25">
      <c r="A107" s="9">
        <f t="shared" si="1"/>
        <v>104</v>
      </c>
      <c r="B107" s="10">
        <v>97</v>
      </c>
      <c r="C107" s="8">
        <v>3.0995370370370371E-2</v>
      </c>
      <c r="D107" s="5" t="s">
        <v>103</v>
      </c>
      <c r="E107" s="5" t="s">
        <v>55</v>
      </c>
      <c r="F107" s="6" t="s">
        <v>8</v>
      </c>
      <c r="G107" s="1"/>
      <c r="H107" s="1"/>
    </row>
    <row r="108" spans="1:8" x14ac:dyDescent="0.25">
      <c r="A108" s="9">
        <f t="shared" si="1"/>
        <v>105</v>
      </c>
      <c r="B108" s="10">
        <v>460</v>
      </c>
      <c r="C108" s="8">
        <v>3.1030092592592592E-2</v>
      </c>
      <c r="D108" s="5" t="str">
        <f>IF(B108="","",VLOOKUP(B108,[1]inscriptions!$A$7:$B$474,2,0))</f>
        <v>Peronnet</v>
      </c>
      <c r="E108" s="5" t="str">
        <f>IF(B108="","",VLOOKUP(B108,[1]inscriptions!$A$7:$C$474,3,0))</f>
        <v>Françoise</v>
      </c>
      <c r="F108" s="6" t="str">
        <f>IF(B108="","",VLOOKUP(B108,[1]inscriptions!$A$7:$H$474,8,0))</f>
        <v>SEF</v>
      </c>
      <c r="G108" s="1"/>
      <c r="H108" s="1"/>
    </row>
    <row r="109" spans="1:8" hidden="1" x14ac:dyDescent="0.25">
      <c r="A109" s="9">
        <f t="shared" si="1"/>
        <v>106</v>
      </c>
      <c r="B109" s="10">
        <v>432</v>
      </c>
      <c r="C109" s="8">
        <v>3.108796296296296E-2</v>
      </c>
      <c r="D109" s="5" t="str">
        <f>IF(B109="","",VLOOKUP(B109,[1]inscriptions!$A$7:$B$474,2,0))</f>
        <v>Laurier</v>
      </c>
      <c r="E109" s="5" t="str">
        <f>IF(B109="","",VLOOKUP(B109,[1]inscriptions!$A$7:$C$474,3,0))</f>
        <v>Thomas</v>
      </c>
      <c r="F109" s="6" t="str">
        <f>IF(B109="","",VLOOKUP(B109,[1]inscriptions!$A$7:$H$474,8,0))</f>
        <v>V1H</v>
      </c>
      <c r="G109" s="1"/>
      <c r="H109" s="1"/>
    </row>
    <row r="110" spans="1:8" hidden="1" x14ac:dyDescent="0.25">
      <c r="A110" s="9">
        <f t="shared" si="1"/>
        <v>107</v>
      </c>
      <c r="B110" s="10">
        <v>153</v>
      </c>
      <c r="C110" s="8">
        <v>3.1122685185185187E-2</v>
      </c>
      <c r="D110" s="5"/>
      <c r="E110" s="5"/>
      <c r="F110" s="6"/>
      <c r="G110" s="1"/>
      <c r="H110" s="1"/>
    </row>
    <row r="111" spans="1:8" hidden="1" x14ac:dyDescent="0.25">
      <c r="A111" s="9">
        <f t="shared" si="1"/>
        <v>108</v>
      </c>
      <c r="B111" s="10">
        <v>248</v>
      </c>
      <c r="C111" s="8">
        <v>3.1134259259259261E-2</v>
      </c>
      <c r="D111" s="5" t="str">
        <f>IF(B111="","",VLOOKUP(B111,[1]inscriptions!$A$7:$B$474,2,0))</f>
        <v>Gaillard</v>
      </c>
      <c r="E111" s="5" t="str">
        <f>IF(B111="","",VLOOKUP(B111,[1]inscriptions!$A$7:$C$474,3,0))</f>
        <v>David</v>
      </c>
      <c r="F111" s="6" t="str">
        <f>IF(B111="","",VLOOKUP(B111,[1]inscriptions!$A$7:$H$474,8,0))</f>
        <v>SEH</v>
      </c>
      <c r="G111" s="1"/>
      <c r="H111" s="1"/>
    </row>
    <row r="112" spans="1:8" hidden="1" x14ac:dyDescent="0.25">
      <c r="A112" s="9">
        <f t="shared" si="1"/>
        <v>109</v>
      </c>
      <c r="B112" s="10">
        <v>197</v>
      </c>
      <c r="C112" s="8">
        <v>3.1157407407407408E-2</v>
      </c>
      <c r="D112" s="5" t="str">
        <f>IF(B112="","",VLOOKUP(B112,[1]inscriptions!$A$7:$B$474,2,0))</f>
        <v>Sertillanges</v>
      </c>
      <c r="E112" s="5" t="str">
        <f>IF(B112="","",VLOOKUP(B112,[1]inscriptions!$A$7:$C$474,3,0))</f>
        <v>Stéphane</v>
      </c>
      <c r="F112" s="6" t="str">
        <f>IF(B112="","",VLOOKUP(B112,[1]inscriptions!$A$7:$H$474,8,0))</f>
        <v>V1H</v>
      </c>
      <c r="G112" s="1"/>
      <c r="H112" s="1"/>
    </row>
    <row r="113" spans="1:8" hidden="1" x14ac:dyDescent="0.25">
      <c r="A113" s="9">
        <f t="shared" si="1"/>
        <v>110</v>
      </c>
      <c r="B113" s="10">
        <v>242</v>
      </c>
      <c r="C113" s="8">
        <v>3.1192129629629629E-2</v>
      </c>
      <c r="D113" s="5" t="str">
        <f>IF(B113="","",VLOOKUP(B113,[1]inscriptions!$A$7:$B$474,2,0))</f>
        <v>Bonneau</v>
      </c>
      <c r="E113" s="5" t="str">
        <f>IF(B113="","",VLOOKUP(B113,[1]inscriptions!$A$7:$C$474,3,0))</f>
        <v>François</v>
      </c>
      <c r="F113" s="6" t="str">
        <f>IF(B113="","",VLOOKUP(B113,[1]inscriptions!$A$7:$H$474,8,0))</f>
        <v>V1H</v>
      </c>
      <c r="G113" s="1"/>
      <c r="H113" s="1"/>
    </row>
    <row r="114" spans="1:8" hidden="1" x14ac:dyDescent="0.25">
      <c r="A114" s="9">
        <f t="shared" si="1"/>
        <v>111</v>
      </c>
      <c r="B114" s="10">
        <v>453</v>
      </c>
      <c r="C114" s="8">
        <v>3.1226851851851853E-2</v>
      </c>
      <c r="D114" s="5" t="str">
        <f>IF(B114="","",VLOOKUP(B114,[1]inscriptions!$A$7:$B$474,2,0))</f>
        <v>Massard</v>
      </c>
      <c r="E114" s="5" t="str">
        <f>IF(B114="","",VLOOKUP(B114,[1]inscriptions!$A$7:$C$474,3,0))</f>
        <v>Christophe</v>
      </c>
      <c r="F114" s="6" t="str">
        <f>IF(B114="","",VLOOKUP(B114,[1]inscriptions!$A$7:$H$474,8,0))</f>
        <v>V2H</v>
      </c>
      <c r="G114" s="1"/>
      <c r="H114" s="1"/>
    </row>
    <row r="115" spans="1:8" hidden="1" x14ac:dyDescent="0.25">
      <c r="A115" s="9">
        <f t="shared" si="1"/>
        <v>112</v>
      </c>
      <c r="B115" s="10">
        <v>474</v>
      </c>
      <c r="C115" s="8">
        <v>3.1319444444444448E-2</v>
      </c>
      <c r="D115" s="5" t="str">
        <f>IF(B115="","",VLOOKUP(B115,[1]inscriptions!$A$7:$B$474,2,0))</f>
        <v>Dupuy</v>
      </c>
      <c r="E115" s="5" t="str">
        <f>IF(B115="","",VLOOKUP(B115,[1]inscriptions!$A$7:$C$474,3,0))</f>
        <v>Thomas</v>
      </c>
      <c r="F115" s="6" t="str">
        <f>IF(B115="","",VLOOKUP(B115,[1]inscriptions!$A$7:$H$474,8,0))</f>
        <v>SEH</v>
      </c>
      <c r="G115" s="1"/>
      <c r="H115" s="1"/>
    </row>
    <row r="116" spans="1:8" hidden="1" x14ac:dyDescent="0.25">
      <c r="A116" s="9">
        <f t="shared" si="1"/>
        <v>113</v>
      </c>
      <c r="B116" s="10"/>
      <c r="C116" s="8">
        <v>3.1354166666666662E-2</v>
      </c>
      <c r="D116" s="5"/>
      <c r="E116" s="5"/>
      <c r="F116" s="6"/>
      <c r="G116" s="1"/>
      <c r="H116" s="1"/>
    </row>
    <row r="117" spans="1:8" hidden="1" x14ac:dyDescent="0.25">
      <c r="A117" s="9">
        <f t="shared" si="1"/>
        <v>114</v>
      </c>
      <c r="B117" s="10"/>
      <c r="C117" s="8">
        <v>3.1354166666666662E-2</v>
      </c>
      <c r="D117" s="5"/>
      <c r="E117" s="5"/>
      <c r="F117" s="6"/>
      <c r="G117" s="1"/>
      <c r="H117" s="1"/>
    </row>
    <row r="118" spans="1:8" hidden="1" x14ac:dyDescent="0.25">
      <c r="A118" s="9">
        <f t="shared" si="1"/>
        <v>115</v>
      </c>
      <c r="B118" s="10">
        <v>197</v>
      </c>
      <c r="C118" s="8">
        <v>3.1504629629629625E-2</v>
      </c>
      <c r="D118" s="5" t="str">
        <f>IF(B118="","",VLOOKUP(B118,[1]inscriptions!$A$7:$B$474,2,0))</f>
        <v>Sertillanges</v>
      </c>
      <c r="E118" s="5" t="str">
        <f>IF(B118="","",VLOOKUP(B118,[1]inscriptions!$A$7:$C$474,3,0))</f>
        <v>Stéphane</v>
      </c>
      <c r="F118" s="6" t="str">
        <f>IF(B118="","",VLOOKUP(B118,[1]inscriptions!$A$7:$H$474,8,0))</f>
        <v>V1H</v>
      </c>
      <c r="G118" s="1"/>
      <c r="H118" s="1"/>
    </row>
    <row r="119" spans="1:8" hidden="1" x14ac:dyDescent="0.25">
      <c r="A119" s="9">
        <f t="shared" si="1"/>
        <v>116</v>
      </c>
      <c r="B119" s="10">
        <v>453</v>
      </c>
      <c r="C119" s="8">
        <v>3.1527777777777773E-2</v>
      </c>
      <c r="D119" s="5" t="str">
        <f>IF(B119="","",VLOOKUP(B119,[1]inscriptions!$A$7:$B$474,2,0))</f>
        <v>Massard</v>
      </c>
      <c r="E119" s="5" t="str">
        <f>IF(B119="","",VLOOKUP(B119,[1]inscriptions!$A$7:$C$474,3,0))</f>
        <v>Christophe</v>
      </c>
      <c r="F119" s="6" t="str">
        <f>IF(B119="","",VLOOKUP(B119,[1]inscriptions!$A$7:$H$474,8,0))</f>
        <v>V2H</v>
      </c>
      <c r="G119" s="1"/>
      <c r="H119" s="1"/>
    </row>
    <row r="120" spans="1:8" hidden="1" x14ac:dyDescent="0.25">
      <c r="A120" s="9">
        <f t="shared" si="1"/>
        <v>117</v>
      </c>
      <c r="B120" s="10">
        <v>163</v>
      </c>
      <c r="C120" s="8">
        <v>3.155092592592592E-2</v>
      </c>
      <c r="D120" s="5" t="str">
        <f>IF(B120="","",VLOOKUP(B120,[1]inscriptions!$A$7:$B$474,2,0))</f>
        <v>Paris</v>
      </c>
      <c r="E120" s="5" t="str">
        <f>IF(B120="","",VLOOKUP(B120,[1]inscriptions!$A$7:$C$474,3,0))</f>
        <v>Bruno</v>
      </c>
      <c r="F120" s="6" t="str">
        <f>IF(B120="","",VLOOKUP(B120,[1]inscriptions!$A$7:$H$474,8,0))</f>
        <v>V1H</v>
      </c>
      <c r="G120" s="1"/>
      <c r="H120" s="1"/>
    </row>
    <row r="121" spans="1:8" hidden="1" x14ac:dyDescent="0.25">
      <c r="A121" s="9">
        <f t="shared" si="1"/>
        <v>118</v>
      </c>
      <c r="B121" s="10">
        <v>242</v>
      </c>
      <c r="C121" s="8">
        <v>3.1585648148148147E-2</v>
      </c>
      <c r="D121" s="5" t="str">
        <f>IF(B121="","",VLOOKUP(B121,[1]inscriptions!$A$7:$B$474,2,0))</f>
        <v>Bonneau</v>
      </c>
      <c r="E121" s="5" t="str">
        <f>IF(B121="","",VLOOKUP(B121,[1]inscriptions!$A$7:$C$474,3,0))</f>
        <v>François</v>
      </c>
      <c r="F121" s="6" t="str">
        <f>IF(B121="","",VLOOKUP(B121,[1]inscriptions!$A$7:$H$474,8,0))</f>
        <v>V1H</v>
      </c>
      <c r="G121" s="1"/>
      <c r="H121" s="1"/>
    </row>
    <row r="122" spans="1:8" hidden="1" x14ac:dyDescent="0.25">
      <c r="A122" s="9">
        <f t="shared" si="1"/>
        <v>119</v>
      </c>
      <c r="B122" s="10">
        <v>190</v>
      </c>
      <c r="C122" s="8">
        <v>3.1597222222222221E-2</v>
      </c>
      <c r="D122" s="5" t="str">
        <f>IF(B122="","",VLOOKUP(B122,[1]inscriptions!$A$7:$B$474,2,0))</f>
        <v xml:space="preserve">Servais </v>
      </c>
      <c r="E122" s="5" t="str">
        <f>IF(B122="","",VLOOKUP(B122,[1]inscriptions!$A$7:$C$474,3,0))</f>
        <v>Jacques</v>
      </c>
      <c r="F122" s="6" t="s">
        <v>138</v>
      </c>
      <c r="G122" s="1"/>
      <c r="H122" s="1"/>
    </row>
    <row r="123" spans="1:8" hidden="1" x14ac:dyDescent="0.25">
      <c r="A123" s="9">
        <f t="shared" si="1"/>
        <v>120</v>
      </c>
      <c r="B123" s="10">
        <v>240</v>
      </c>
      <c r="C123" s="8">
        <v>3.1631944444444442E-2</v>
      </c>
      <c r="D123" s="5" t="str">
        <f>IF(B123="","",VLOOKUP(B123,[1]inscriptions!$A$7:$B$474,2,0))</f>
        <v>Martin</v>
      </c>
      <c r="E123" s="5" t="str">
        <f>IF(B123="","",VLOOKUP(B123,[1]inscriptions!$A$7:$C$474,3,0))</f>
        <v>Anthony</v>
      </c>
      <c r="F123" s="6" t="str">
        <f>IF(B123="","",VLOOKUP(B123,[1]inscriptions!$A$7:$H$474,8,0))</f>
        <v>V1H</v>
      </c>
      <c r="G123" s="1"/>
      <c r="H123" s="1"/>
    </row>
    <row r="124" spans="1:8" hidden="1" x14ac:dyDescent="0.25">
      <c r="A124" s="9">
        <f t="shared" si="1"/>
        <v>121</v>
      </c>
      <c r="B124" s="10">
        <v>488</v>
      </c>
      <c r="C124" s="8">
        <v>3.172453703703703E-2</v>
      </c>
      <c r="D124" s="5" t="str">
        <f>IF(B124="","",VLOOKUP(B124,[1]inscriptions!$A$7:$B$474,2,0))</f>
        <v>Guenon</v>
      </c>
      <c r="E124" s="5" t="str">
        <f>IF(B124="","",VLOOKUP(B124,[1]inscriptions!$A$7:$C$474,3,0))</f>
        <v>Philippe</v>
      </c>
      <c r="F124" s="6" t="str">
        <f>IF(B124="","",VLOOKUP(B124,[1]inscriptions!$A$7:$H$474,8,0))</f>
        <v>V2H</v>
      </c>
      <c r="G124" s="1"/>
      <c r="H124" s="1"/>
    </row>
    <row r="125" spans="1:8" hidden="1" x14ac:dyDescent="0.25">
      <c r="A125" s="9">
        <f t="shared" si="1"/>
        <v>122</v>
      </c>
      <c r="B125" s="10">
        <v>440</v>
      </c>
      <c r="C125" s="8">
        <v>3.184027777777778E-2</v>
      </c>
      <c r="D125" s="5" t="str">
        <f>IF(B125="","",VLOOKUP(B125,[1]inscriptions!$A$7:$B$474,2,0))</f>
        <v>Bourdin</v>
      </c>
      <c r="E125" s="5" t="str">
        <f>IF(B125="","",VLOOKUP(B125,[1]inscriptions!$A$7:$C$474,3,0))</f>
        <v>Jonathan</v>
      </c>
      <c r="F125" s="6" t="str">
        <f>IF(B125="","",VLOOKUP(B125,[1]inscriptions!$A$7:$H$474,8,0))</f>
        <v>SEH</v>
      </c>
      <c r="G125" s="1"/>
      <c r="H125" s="1"/>
    </row>
    <row r="126" spans="1:8" hidden="1" x14ac:dyDescent="0.25">
      <c r="A126" s="9">
        <f t="shared" si="1"/>
        <v>123</v>
      </c>
      <c r="B126" s="10">
        <v>462</v>
      </c>
      <c r="C126" s="8">
        <v>3.1851851851851853E-2</v>
      </c>
      <c r="D126" s="5" t="str">
        <f>IF(B126="","",VLOOKUP(B126,[1]inscriptions!$A$7:$B$474,2,0))</f>
        <v>Cariou</v>
      </c>
      <c r="E126" s="5" t="str">
        <f>IF(B126="","",VLOOKUP(B126,[1]inscriptions!$A$7:$C$474,3,0))</f>
        <v>Michel</v>
      </c>
      <c r="F126" s="6" t="str">
        <f>IF(B126="","",VLOOKUP(B126,[1]inscriptions!$A$7:$H$474,8,0))</f>
        <v>V3H</v>
      </c>
      <c r="G126" s="1"/>
      <c r="H126" s="1"/>
    </row>
    <row r="127" spans="1:8" hidden="1" x14ac:dyDescent="0.25">
      <c r="A127" s="9">
        <f t="shared" si="1"/>
        <v>124</v>
      </c>
      <c r="B127" s="10">
        <v>296</v>
      </c>
      <c r="C127" s="8">
        <v>3.1851851851851853E-2</v>
      </c>
      <c r="D127" s="5" t="str">
        <f>IF(B127="","",VLOOKUP(B127,[1]inscriptions!$A$7:$B$474,2,0))</f>
        <v>Girard</v>
      </c>
      <c r="E127" s="5" t="str">
        <f>IF(B127="","",VLOOKUP(B127,[1]inscriptions!$A$7:$C$474,3,0))</f>
        <v>Joel</v>
      </c>
      <c r="F127" s="6" t="str">
        <f>IF(B127="","",VLOOKUP(B127,[1]inscriptions!$A$7:$H$474,8,0))</f>
        <v>V2H</v>
      </c>
      <c r="G127" s="1"/>
      <c r="H127" s="1"/>
    </row>
    <row r="128" spans="1:8" hidden="1" x14ac:dyDescent="0.25">
      <c r="A128" s="9">
        <f t="shared" si="1"/>
        <v>125</v>
      </c>
      <c r="B128" s="10">
        <v>252</v>
      </c>
      <c r="C128" s="8">
        <v>3.1956018518518516E-2</v>
      </c>
      <c r="D128" s="5" t="str">
        <f>IF(B128="","",VLOOKUP(B128,[1]inscriptions!$A$7:$B$474,2,0))</f>
        <v>Jalis</v>
      </c>
      <c r="E128" s="5" t="str">
        <f>IF(B128="","",VLOOKUP(B128,[1]inscriptions!$A$7:$C$474,3,0))</f>
        <v>Sylvie</v>
      </c>
      <c r="F128" s="6" t="e">
        <f>IF(B128="","",VLOOKUP(B128,[1]inscriptions!$A$7:$H$474,8,0))</f>
        <v>#N/A</v>
      </c>
      <c r="G128" s="1"/>
      <c r="H128" s="1"/>
    </row>
    <row r="129" spans="1:8" hidden="1" x14ac:dyDescent="0.25">
      <c r="A129" s="9">
        <f t="shared" si="1"/>
        <v>126</v>
      </c>
      <c r="B129" s="10">
        <v>362</v>
      </c>
      <c r="C129" s="8">
        <v>3.1979166666666663E-2</v>
      </c>
      <c r="D129" s="5" t="str">
        <f>IF(B129="","",VLOOKUP(B129,[1]inscriptions!$A$7:$B$474,2,0))</f>
        <v>Mercier</v>
      </c>
      <c r="E129" s="5" t="str">
        <f>IF(B129="","",VLOOKUP(B129,[1]inscriptions!$A$7:$C$474,3,0))</f>
        <v>Christian</v>
      </c>
      <c r="F129" s="6" t="str">
        <f>IF(B129="","",VLOOKUP(B129,[1]inscriptions!$A$7:$H$474,8,0))</f>
        <v>V2H</v>
      </c>
      <c r="G129" s="1"/>
      <c r="H129" s="1"/>
    </row>
    <row r="130" spans="1:8" hidden="1" x14ac:dyDescent="0.25">
      <c r="A130" s="9">
        <f t="shared" si="1"/>
        <v>127</v>
      </c>
      <c r="B130" s="10">
        <v>490</v>
      </c>
      <c r="C130" s="8">
        <v>3.2037037037037037E-2</v>
      </c>
      <c r="D130" s="5" t="str">
        <f>IF(B130="","",VLOOKUP(B130,[1]inscriptions!$A$7:$B$474,2,0))</f>
        <v>Thorion</v>
      </c>
      <c r="E130" s="5" t="str">
        <f>IF(B130="","",VLOOKUP(B130,[1]inscriptions!$A$7:$C$474,3,0))</f>
        <v>James</v>
      </c>
      <c r="F130" s="6" t="str">
        <f>IF(B130="","",VLOOKUP(B130,[1]inscriptions!$A$7:$H$474,8,0))</f>
        <v>V1H</v>
      </c>
      <c r="G130" s="1"/>
      <c r="H130" s="1"/>
    </row>
    <row r="131" spans="1:8" hidden="1" x14ac:dyDescent="0.25">
      <c r="A131" s="9">
        <f t="shared" si="1"/>
        <v>128</v>
      </c>
      <c r="B131" s="10">
        <v>445</v>
      </c>
      <c r="C131" s="8">
        <v>3.2060185185185185E-2</v>
      </c>
      <c r="D131" s="5" t="str">
        <f>IF(B131="","",VLOOKUP(B131,[1]inscriptions!$A$7:$B$474,2,0))</f>
        <v>Senechault</v>
      </c>
      <c r="E131" s="5" t="str">
        <f>IF(B131="","",VLOOKUP(B131,[1]inscriptions!$A$7:$C$474,3,0))</f>
        <v>Stéphane</v>
      </c>
      <c r="F131" s="6" t="str">
        <f>IF(B131="","",VLOOKUP(B131,[1]inscriptions!$A$7:$H$474,8,0))</f>
        <v>V2H</v>
      </c>
      <c r="G131" s="1"/>
      <c r="H131" s="1"/>
    </row>
    <row r="132" spans="1:8" hidden="1" x14ac:dyDescent="0.25">
      <c r="A132" s="9">
        <f t="shared" si="1"/>
        <v>129</v>
      </c>
      <c r="B132" s="10">
        <v>414</v>
      </c>
      <c r="C132" s="8">
        <v>3.2060185185185185E-2</v>
      </c>
      <c r="D132" s="5" t="str">
        <f>IF(B132="","",VLOOKUP(B132,[1]inscriptions!$A$7:$B$474,2,0))</f>
        <v>Gransagne</v>
      </c>
      <c r="E132" s="5" t="str">
        <f>IF(B132="","",VLOOKUP(B132,[1]inscriptions!$A$7:$C$474,3,0))</f>
        <v>David</v>
      </c>
      <c r="F132" s="6" t="str">
        <f>IF(B132="","",VLOOKUP(B132,[1]inscriptions!$A$7:$H$474,8,0))</f>
        <v>V1H</v>
      </c>
      <c r="G132" s="1"/>
      <c r="H132" s="1"/>
    </row>
    <row r="133" spans="1:8" hidden="1" x14ac:dyDescent="0.25">
      <c r="A133" s="9">
        <f t="shared" si="1"/>
        <v>130</v>
      </c>
      <c r="B133" s="10">
        <v>438</v>
      </c>
      <c r="C133" s="8">
        <v>3.2141203703703707E-2</v>
      </c>
      <c r="D133" s="5" t="s">
        <v>65</v>
      </c>
      <c r="E133" s="5" t="s">
        <v>33</v>
      </c>
      <c r="F133" s="6" t="s">
        <v>104</v>
      </c>
      <c r="G133" s="1"/>
      <c r="H133" s="1"/>
    </row>
    <row r="134" spans="1:8" hidden="1" x14ac:dyDescent="0.25">
      <c r="A134" s="9">
        <f t="shared" si="1"/>
        <v>131</v>
      </c>
      <c r="B134" s="10">
        <v>497</v>
      </c>
      <c r="C134" s="8">
        <v>3.2210648148148148E-2</v>
      </c>
      <c r="D134" s="5" t="str">
        <f>IF(B134="","",VLOOKUP(B134,[1]inscriptions!$A$7:$B$474,2,0))</f>
        <v>Guilloteau</v>
      </c>
      <c r="E134" s="5" t="str">
        <f>IF(B134="","",VLOOKUP(B134,[1]inscriptions!$A$7:$C$474,3,0))</f>
        <v>Franck</v>
      </c>
      <c r="F134" s="6" t="str">
        <f>IF(B134="","",VLOOKUP(B134,[1]inscriptions!$A$7:$H$474,8,0))</f>
        <v>V1H</v>
      </c>
      <c r="G134" s="1"/>
      <c r="H134" s="1"/>
    </row>
    <row r="135" spans="1:8" hidden="1" x14ac:dyDescent="0.25">
      <c r="A135" s="9">
        <f t="shared" si="1"/>
        <v>132</v>
      </c>
      <c r="B135" s="10">
        <v>196</v>
      </c>
      <c r="C135" s="8">
        <v>3.2326388888888884E-2</v>
      </c>
      <c r="D135" s="5" t="str">
        <f>IF(B135="","",VLOOKUP(B135,[1]inscriptions!$A$7:$B$474,2,0))</f>
        <v>Macé</v>
      </c>
      <c r="E135" s="5" t="str">
        <f>IF(B135="","",VLOOKUP(B135,[1]inscriptions!$A$7:$C$474,3,0))</f>
        <v>Pierre</v>
      </c>
      <c r="F135" s="6" t="str">
        <f>IF(B135="","",VLOOKUP(B135,[1]inscriptions!$A$7:$H$474,8,0))</f>
        <v>V2H</v>
      </c>
      <c r="G135" s="1"/>
      <c r="H135" s="1"/>
    </row>
    <row r="136" spans="1:8" hidden="1" x14ac:dyDescent="0.25">
      <c r="A136" s="9">
        <f t="shared" si="1"/>
        <v>133</v>
      </c>
      <c r="B136" s="10">
        <v>217</v>
      </c>
      <c r="C136" s="8">
        <v>3.2337962962962964E-2</v>
      </c>
      <c r="D136" s="5" t="str">
        <f>IF(B136="","",VLOOKUP(B136,[1]inscriptions!$A$7:$B$474,2,0))</f>
        <v>Guérin</v>
      </c>
      <c r="E136" s="5" t="str">
        <f>IF(B136="","",VLOOKUP(B136,[1]inscriptions!$A$7:$C$474,3,0))</f>
        <v>Julien</v>
      </c>
      <c r="F136" s="6" t="str">
        <f>IF(B136="","",VLOOKUP(B136,[1]inscriptions!$A$7:$H$474,8,0))</f>
        <v>SEH</v>
      </c>
      <c r="G136" s="1"/>
      <c r="H136" s="1"/>
    </row>
    <row r="137" spans="1:8" hidden="1" x14ac:dyDescent="0.25">
      <c r="A137" s="9">
        <f t="shared" si="1"/>
        <v>134</v>
      </c>
      <c r="B137" s="10">
        <v>426</v>
      </c>
      <c r="C137" s="8">
        <v>3.2337962962962964E-2</v>
      </c>
      <c r="D137" s="5" t="str">
        <f>IF(B137="","",VLOOKUP(B137,[1]inscriptions!$A$7:$B$474,2,0))</f>
        <v>Bouchart</v>
      </c>
      <c r="E137" s="5" t="str">
        <f>IF(B137="","",VLOOKUP(B137,[1]inscriptions!$A$7:$C$474,3,0))</f>
        <v>Damien</v>
      </c>
      <c r="F137" s="6" t="str">
        <f>IF(B137="","",VLOOKUP(B137,[1]inscriptions!$A$7:$H$474,8,0))</f>
        <v>SEH</v>
      </c>
      <c r="G137" s="1"/>
      <c r="H137" s="1"/>
    </row>
    <row r="138" spans="1:8" hidden="1" x14ac:dyDescent="0.25">
      <c r="A138" s="9">
        <f t="shared" si="1"/>
        <v>135</v>
      </c>
      <c r="B138" s="10">
        <v>363</v>
      </c>
      <c r="C138" s="8">
        <v>3.2372685185185185E-2</v>
      </c>
      <c r="D138" s="5" t="str">
        <f>IF(B138="","",VLOOKUP(B138,[1]inscriptions!$A$7:$B$474,2,0))</f>
        <v>Boubard</v>
      </c>
      <c r="E138" s="5" t="str">
        <f>IF(B138="","",VLOOKUP(B138,[1]inscriptions!$A$7:$C$474,3,0))</f>
        <v>Guillaume</v>
      </c>
      <c r="F138" s="6" t="str">
        <f>IF(B138="","",VLOOKUP(B138,[1]inscriptions!$A$7:$H$474,8,0))</f>
        <v>SEH</v>
      </c>
      <c r="G138" s="1"/>
      <c r="H138" s="1"/>
    </row>
    <row r="139" spans="1:8" hidden="1" x14ac:dyDescent="0.25">
      <c r="A139" s="9">
        <f t="shared" si="1"/>
        <v>136</v>
      </c>
      <c r="B139" s="10">
        <v>470</v>
      </c>
      <c r="C139" s="8">
        <v>3.246527777777778E-2</v>
      </c>
      <c r="D139" s="5" t="str">
        <f>IF(B139="","",VLOOKUP(B139,[1]inscriptions!$A$7:$B$474,2,0))</f>
        <v>Joslain</v>
      </c>
      <c r="E139" s="5" t="str">
        <f>IF(B139="","",VLOOKUP(B139,[1]inscriptions!$A$7:$C$474,3,0))</f>
        <v>Florent</v>
      </c>
      <c r="F139" s="6" t="str">
        <f>IF(B139="","",VLOOKUP(B139,[1]inscriptions!$A$7:$H$474,8,0))</f>
        <v>V1H</v>
      </c>
      <c r="G139" s="1"/>
      <c r="H139" s="1"/>
    </row>
    <row r="140" spans="1:8" hidden="1" x14ac:dyDescent="0.25">
      <c r="A140" s="9">
        <f t="shared" si="1"/>
        <v>137</v>
      </c>
      <c r="B140" s="10">
        <v>375</v>
      </c>
      <c r="C140" s="8">
        <v>3.246527777777778E-2</v>
      </c>
      <c r="D140" s="5" t="str">
        <f>IF(B140="","",VLOOKUP(B140,[1]inscriptions!$A$7:$B$474,2,0))</f>
        <v>Piderit</v>
      </c>
      <c r="E140" s="5" t="str">
        <f>IF(B140="","",VLOOKUP(B140,[1]inscriptions!$A$7:$C$474,3,0))</f>
        <v>Guillaume</v>
      </c>
      <c r="F140" s="6" t="str">
        <f>IF(B140="","",VLOOKUP(B140,[1]inscriptions!$A$7:$H$474,8,0))</f>
        <v>SEH</v>
      </c>
      <c r="G140" s="1"/>
      <c r="H140" s="1"/>
    </row>
    <row r="141" spans="1:8" hidden="1" x14ac:dyDescent="0.25">
      <c r="A141" s="9">
        <f t="shared" si="1"/>
        <v>138</v>
      </c>
      <c r="B141" s="10">
        <v>358</v>
      </c>
      <c r="C141" s="8">
        <v>3.2476851851851847E-2</v>
      </c>
      <c r="D141" s="5" t="s">
        <v>83</v>
      </c>
      <c r="E141" s="5" t="s">
        <v>84</v>
      </c>
      <c r="F141" s="6" t="s">
        <v>8</v>
      </c>
      <c r="G141" s="1"/>
      <c r="H141" s="1"/>
    </row>
    <row r="142" spans="1:8" hidden="1" x14ac:dyDescent="0.25">
      <c r="A142" s="9">
        <f t="shared" ref="A142:A205" si="2">IF(C142="","",A141+1)</f>
        <v>139</v>
      </c>
      <c r="B142" s="10">
        <v>141</v>
      </c>
      <c r="C142" s="8">
        <v>3.2499999999999994E-2</v>
      </c>
      <c r="D142" s="5" t="s">
        <v>105</v>
      </c>
      <c r="E142" s="5" t="s">
        <v>106</v>
      </c>
      <c r="F142" s="6" t="s">
        <v>46</v>
      </c>
      <c r="G142" s="1"/>
      <c r="H142" s="1"/>
    </row>
    <row r="143" spans="1:8" hidden="1" x14ac:dyDescent="0.25">
      <c r="A143" s="9">
        <f t="shared" si="2"/>
        <v>140</v>
      </c>
      <c r="B143" s="10">
        <v>303</v>
      </c>
      <c r="C143" s="8">
        <v>3.2534722222222222E-2</v>
      </c>
      <c r="D143" s="5" t="str">
        <f>IF(B143="","",VLOOKUP(B143,[1]inscriptions!$A$7:$B$474,2,0))</f>
        <v>Catesson</v>
      </c>
      <c r="E143" s="5" t="str">
        <f>IF(B143="","",VLOOKUP(B143,[1]inscriptions!$A$7:$C$474,3,0))</f>
        <v>Nicolas</v>
      </c>
      <c r="F143" s="6" t="str">
        <f>IF(B143="","",VLOOKUP(B143,[1]inscriptions!$A$7:$H$474,8,0))</f>
        <v>SEH</v>
      </c>
      <c r="G143" s="1"/>
      <c r="H143" s="1"/>
    </row>
    <row r="144" spans="1:8" hidden="1" x14ac:dyDescent="0.25">
      <c r="A144" s="9">
        <f t="shared" si="2"/>
        <v>141</v>
      </c>
      <c r="B144" s="10">
        <v>370</v>
      </c>
      <c r="C144" s="8">
        <v>3.2534722222222222E-2</v>
      </c>
      <c r="D144" s="5" t="str">
        <f>IF(B144="","",VLOOKUP(B144,[1]inscriptions!$A$7:$B$474,2,0))</f>
        <v>Giraud</v>
      </c>
      <c r="E144" s="5" t="str">
        <f>IF(B144="","",VLOOKUP(B144,[1]inscriptions!$A$7:$C$474,3,0))</f>
        <v>Olivier</v>
      </c>
      <c r="F144" s="6" t="str">
        <f>IF(B144="","",VLOOKUP(B144,[1]inscriptions!$A$7:$H$474,8,0))</f>
        <v>SEH</v>
      </c>
      <c r="G144" s="1"/>
      <c r="H144" s="1"/>
    </row>
    <row r="145" spans="1:8" hidden="1" x14ac:dyDescent="0.25">
      <c r="A145" s="9">
        <f t="shared" si="2"/>
        <v>142</v>
      </c>
      <c r="B145" s="10">
        <v>469</v>
      </c>
      <c r="C145" s="8">
        <v>3.2557870370370369E-2</v>
      </c>
      <c r="D145" s="5" t="s">
        <v>79</v>
      </c>
      <c r="E145" s="5" t="s">
        <v>80</v>
      </c>
      <c r="F145" s="6" t="s">
        <v>17</v>
      </c>
      <c r="G145" s="1"/>
      <c r="H145" s="1"/>
    </row>
    <row r="146" spans="1:8" hidden="1" x14ac:dyDescent="0.25">
      <c r="A146" s="9">
        <f t="shared" si="2"/>
        <v>143</v>
      </c>
      <c r="B146" s="10">
        <v>107</v>
      </c>
      <c r="C146" s="8">
        <v>3.2569444444444443E-2</v>
      </c>
      <c r="D146" s="5"/>
      <c r="E146" s="5"/>
      <c r="F146" s="6"/>
      <c r="G146" s="1"/>
      <c r="H146" s="1"/>
    </row>
    <row r="147" spans="1:8" hidden="1" x14ac:dyDescent="0.25">
      <c r="A147" s="9">
        <f t="shared" si="2"/>
        <v>144</v>
      </c>
      <c r="B147" s="10">
        <v>444</v>
      </c>
      <c r="C147" s="8">
        <v>3.2581018518518516E-2</v>
      </c>
      <c r="D147" s="5" t="str">
        <f>IF(B147="","",VLOOKUP(B147,[1]inscriptions!$A$7:$B$474,2,0))</f>
        <v>Baraton</v>
      </c>
      <c r="E147" s="5" t="str">
        <f>IF(B147="","",VLOOKUP(B147,[1]inscriptions!$A$7:$C$474,3,0))</f>
        <v>David</v>
      </c>
      <c r="F147" s="6" t="e">
        <f>IF(B147="","",VLOOKUP(B147,[1]inscriptions!$A$7:$H$474,8,0))</f>
        <v>#N/A</v>
      </c>
      <c r="G147" s="1"/>
      <c r="H147" s="1"/>
    </row>
    <row r="148" spans="1:8" hidden="1" x14ac:dyDescent="0.25">
      <c r="A148" s="9">
        <f t="shared" si="2"/>
        <v>145</v>
      </c>
      <c r="B148" s="10">
        <v>180</v>
      </c>
      <c r="C148" s="8">
        <v>3.2650462962962964E-2</v>
      </c>
      <c r="D148" s="5" t="str">
        <f>IF(B148="","",VLOOKUP(B148,[1]inscriptions!$A$7:$B$474,2,0))</f>
        <v xml:space="preserve">Morisson </v>
      </c>
      <c r="E148" s="5" t="str">
        <f>IF(B148="","",VLOOKUP(B148,[1]inscriptions!$A$7:$C$474,3,0))</f>
        <v>Eric</v>
      </c>
      <c r="F148" s="6" t="str">
        <f>IF(B148="","",VLOOKUP(B148,[1]inscriptions!$A$7:$H$474,8,0))</f>
        <v>V1H</v>
      </c>
      <c r="G148" s="1"/>
      <c r="H148" s="1"/>
    </row>
    <row r="149" spans="1:8" hidden="1" x14ac:dyDescent="0.25">
      <c r="A149" s="9">
        <f t="shared" si="2"/>
        <v>146</v>
      </c>
      <c r="B149" s="10">
        <v>487</v>
      </c>
      <c r="C149" s="8">
        <v>3.2696759259259259E-2</v>
      </c>
      <c r="D149" s="5" t="str">
        <f>IF(B149="","",VLOOKUP(B149,[1]inscriptions!$A$7:$B$474,2,0))</f>
        <v>Pasquereau</v>
      </c>
      <c r="E149" s="5" t="str">
        <f>IF(B149="","",VLOOKUP(B149,[1]inscriptions!$A$7:$C$474,3,0))</f>
        <v>serge</v>
      </c>
      <c r="F149" s="6" t="str">
        <f>IF(B149="","",VLOOKUP(B149,[1]inscriptions!$A$7:$H$474,8,0))</f>
        <v>V3H</v>
      </c>
      <c r="G149" s="1"/>
      <c r="H149" s="1"/>
    </row>
    <row r="150" spans="1:8" hidden="1" x14ac:dyDescent="0.25">
      <c r="A150" s="9">
        <f t="shared" si="2"/>
        <v>147</v>
      </c>
      <c r="B150" s="10">
        <v>205</v>
      </c>
      <c r="C150" s="8">
        <v>3.2719907407407406E-2</v>
      </c>
      <c r="D150" s="5" t="str">
        <f>IF(B150="","",VLOOKUP(B150,[1]inscriptions!$A$7:$B$474,2,0))</f>
        <v>Jamin</v>
      </c>
      <c r="E150" s="5" t="str">
        <f>IF(B150="","",VLOOKUP(B150,[1]inscriptions!$A$7:$C$474,3,0))</f>
        <v>Pierrick</v>
      </c>
      <c r="F150" s="6" t="str">
        <f>IF(B150="","",VLOOKUP(B150,[1]inscriptions!$A$7:$H$474,8,0))</f>
        <v>CAH</v>
      </c>
      <c r="G150" s="1"/>
      <c r="H150" s="1"/>
    </row>
    <row r="151" spans="1:8" hidden="1" x14ac:dyDescent="0.25">
      <c r="A151" s="9">
        <f t="shared" si="2"/>
        <v>148</v>
      </c>
      <c r="B151" s="10">
        <v>106</v>
      </c>
      <c r="C151" s="8">
        <v>3.2858796296296296E-2</v>
      </c>
      <c r="D151" s="5" t="s">
        <v>107</v>
      </c>
      <c r="E151" s="5" t="s">
        <v>73</v>
      </c>
      <c r="F151" s="6" t="s">
        <v>17</v>
      </c>
      <c r="G151" s="1"/>
      <c r="H151" s="1"/>
    </row>
    <row r="152" spans="1:8" hidden="1" x14ac:dyDescent="0.25">
      <c r="A152" s="9">
        <f t="shared" si="2"/>
        <v>149</v>
      </c>
      <c r="B152" s="10">
        <v>100</v>
      </c>
      <c r="C152" s="8">
        <v>3.2858796296296296E-2</v>
      </c>
      <c r="D152" s="5" t="s">
        <v>108</v>
      </c>
      <c r="E152" s="5" t="s">
        <v>64</v>
      </c>
      <c r="F152" s="6" t="s">
        <v>17</v>
      </c>
      <c r="G152" s="1"/>
      <c r="H152" s="1"/>
    </row>
    <row r="153" spans="1:8" x14ac:dyDescent="0.25">
      <c r="A153" s="9">
        <f t="shared" si="2"/>
        <v>150</v>
      </c>
      <c r="B153" s="10">
        <v>127</v>
      </c>
      <c r="C153" s="8">
        <v>3.2881944444444443E-2</v>
      </c>
      <c r="D153" s="5" t="s">
        <v>109</v>
      </c>
      <c r="E153" s="5" t="s">
        <v>81</v>
      </c>
      <c r="F153" s="6" t="s">
        <v>60</v>
      </c>
      <c r="G153" s="1"/>
      <c r="H153" s="1"/>
    </row>
    <row r="154" spans="1:8" hidden="1" x14ac:dyDescent="0.25">
      <c r="A154" s="9">
        <f t="shared" si="2"/>
        <v>151</v>
      </c>
      <c r="B154" s="10">
        <v>142</v>
      </c>
      <c r="C154" s="8">
        <v>3.2881944444444443E-2</v>
      </c>
      <c r="D154" s="5" t="s">
        <v>110</v>
      </c>
      <c r="E154" s="5" t="s">
        <v>111</v>
      </c>
      <c r="F154" s="6"/>
      <c r="G154" s="1"/>
      <c r="H154" s="1"/>
    </row>
    <row r="155" spans="1:8" hidden="1" x14ac:dyDescent="0.25">
      <c r="A155" s="9">
        <f t="shared" si="2"/>
        <v>152</v>
      </c>
      <c r="B155" s="10">
        <v>369</v>
      </c>
      <c r="C155" s="8">
        <v>3.2916666666666664E-2</v>
      </c>
      <c r="D155" s="5" t="str">
        <f>IF(B155="","",VLOOKUP(B155,[1]inscriptions!$A$7:$B$474,2,0))</f>
        <v>Pellet</v>
      </c>
      <c r="E155" s="5" t="str">
        <f>IF(B155="","",VLOOKUP(B155,[1]inscriptions!$A$7:$C$474,3,0))</f>
        <v>Jean marie</v>
      </c>
      <c r="F155" s="6" t="str">
        <f>IF(B155="","",VLOOKUP(B155,[1]inscriptions!$A$7:$H$474,8,0))</f>
        <v>V1H</v>
      </c>
      <c r="G155" s="1"/>
      <c r="H155" s="1"/>
    </row>
    <row r="156" spans="1:8" hidden="1" x14ac:dyDescent="0.25">
      <c r="A156" s="9">
        <f t="shared" si="2"/>
        <v>153</v>
      </c>
      <c r="B156" s="10">
        <v>399</v>
      </c>
      <c r="C156" s="8">
        <v>3.2986111111111112E-2</v>
      </c>
      <c r="D156" s="5" t="str">
        <f>IF(B156="","",VLOOKUP(B156,[1]inscriptions!$A$7:$B$474,2,0))</f>
        <v>Billard</v>
      </c>
      <c r="E156" s="5" t="str">
        <f>IF(B156="","",VLOOKUP(B156,[1]inscriptions!$A$7:$C$474,3,0))</f>
        <v>Frédéric</v>
      </c>
      <c r="F156" s="6" t="str">
        <f>IF(B156="","",VLOOKUP(B156,[1]inscriptions!$A$7:$H$474,8,0))</f>
        <v>SEH</v>
      </c>
      <c r="G156" s="1"/>
      <c r="H156" s="1"/>
    </row>
    <row r="157" spans="1:8" hidden="1" x14ac:dyDescent="0.25">
      <c r="A157" s="9">
        <f t="shared" si="2"/>
        <v>154</v>
      </c>
      <c r="B157" s="10">
        <v>486</v>
      </c>
      <c r="C157" s="8">
        <v>3.2997685185185185E-2</v>
      </c>
      <c r="D157" s="5" t="str">
        <f>IF(B157="","",VLOOKUP(B157,[1]inscriptions!$A$7:$B$474,2,0))</f>
        <v>Girard</v>
      </c>
      <c r="E157" s="5" t="str">
        <f>IF(B157="","",VLOOKUP(B157,[1]inscriptions!$A$7:$C$474,3,0))</f>
        <v>Jamy</v>
      </c>
      <c r="F157" s="6" t="str">
        <f>IF(B157="","",VLOOKUP(B157,[1]inscriptions!$A$7:$H$474,8,0))</f>
        <v>V2H</v>
      </c>
      <c r="G157" s="1"/>
      <c r="H157" s="1"/>
    </row>
    <row r="158" spans="1:8" hidden="1" x14ac:dyDescent="0.25">
      <c r="A158" s="9">
        <f t="shared" si="2"/>
        <v>155</v>
      </c>
      <c r="B158" s="10">
        <v>404</v>
      </c>
      <c r="C158" s="8">
        <v>3.2997685185185185E-2</v>
      </c>
      <c r="D158" s="5" t="str">
        <f>IF(B158="","",VLOOKUP(B158,[1]inscriptions!$A$7:$B$474,2,0))</f>
        <v>Sechet</v>
      </c>
      <c r="E158" s="5" t="str">
        <f>IF(B158="","",VLOOKUP(B158,[1]inscriptions!$A$7:$C$474,3,0))</f>
        <v>Hervé</v>
      </c>
      <c r="F158" s="6" t="str">
        <f>IF(B158="","",VLOOKUP(B158,[1]inscriptions!$A$7:$H$474,8,0))</f>
        <v>V3H</v>
      </c>
      <c r="G158" s="1"/>
      <c r="H158" s="1"/>
    </row>
    <row r="159" spans="1:8" hidden="1" x14ac:dyDescent="0.25">
      <c r="A159" s="9">
        <f t="shared" si="2"/>
        <v>156</v>
      </c>
      <c r="B159" s="10">
        <v>98</v>
      </c>
      <c r="C159" s="8">
        <v>3.3055555555555553E-2</v>
      </c>
      <c r="D159" s="5"/>
      <c r="E159" s="5"/>
      <c r="F159" s="6"/>
      <c r="G159" s="1"/>
      <c r="H159" s="1"/>
    </row>
    <row r="160" spans="1:8" hidden="1" x14ac:dyDescent="0.25">
      <c r="A160" s="9">
        <f t="shared" si="2"/>
        <v>157</v>
      </c>
      <c r="B160" s="10">
        <v>212</v>
      </c>
      <c r="C160" s="8">
        <v>3.30787037037037E-2</v>
      </c>
      <c r="D160" s="5" t="str">
        <f>IF(B160="","",VLOOKUP(B160,[1]inscriptions!$A$7:$B$474,2,0))</f>
        <v>Fèvre</v>
      </c>
      <c r="E160" s="5" t="str">
        <f>IF(B160="","",VLOOKUP(B160,[1]inscriptions!$A$7:$C$474,3,0))</f>
        <v>Emmanuel</v>
      </c>
      <c r="F160" s="6" t="str">
        <f>IF(B160="","",VLOOKUP(B160,[1]inscriptions!$A$7:$H$474,8,0))</f>
        <v>V1H</v>
      </c>
      <c r="G160" s="1"/>
      <c r="H160" s="1"/>
    </row>
    <row r="161" spans="1:8" hidden="1" x14ac:dyDescent="0.25">
      <c r="A161" s="9">
        <f t="shared" si="2"/>
        <v>158</v>
      </c>
      <c r="B161" s="10">
        <v>268</v>
      </c>
      <c r="C161" s="8">
        <v>3.3101851851851848E-2</v>
      </c>
      <c r="D161" s="5" t="str">
        <f>IF(B161="","",VLOOKUP(B161,[1]inscriptions!$A$7:$B$474,2,0))</f>
        <v>Legeay</v>
      </c>
      <c r="E161" s="5" t="str">
        <f>IF(B161="","",VLOOKUP(B161,[1]inscriptions!$A$7:$C$474,3,0))</f>
        <v>Hugo</v>
      </c>
      <c r="F161" s="6" t="str">
        <f>IF(B161="","",VLOOKUP(B161,[1]inscriptions!$A$7:$H$474,8,0))</f>
        <v>ESH</v>
      </c>
      <c r="G161" s="1"/>
      <c r="H161" s="1"/>
    </row>
    <row r="162" spans="1:8" x14ac:dyDescent="0.25">
      <c r="A162" s="9">
        <f t="shared" si="2"/>
        <v>159</v>
      </c>
      <c r="B162" s="10">
        <v>154</v>
      </c>
      <c r="C162" s="8">
        <v>3.3125000000000002E-2</v>
      </c>
      <c r="D162" s="5" t="s">
        <v>112</v>
      </c>
      <c r="E162" s="5" t="s">
        <v>113</v>
      </c>
      <c r="F162" s="6" t="s">
        <v>60</v>
      </c>
      <c r="G162" s="1"/>
      <c r="H162" s="1"/>
    </row>
    <row r="163" spans="1:8" x14ac:dyDescent="0.25">
      <c r="A163" s="9">
        <f t="shared" si="2"/>
        <v>160</v>
      </c>
      <c r="B163" s="10">
        <v>125</v>
      </c>
      <c r="C163" s="8">
        <v>3.3125000000000002E-2</v>
      </c>
      <c r="D163" s="5" t="s">
        <v>63</v>
      </c>
      <c r="E163" s="5" t="s">
        <v>114</v>
      </c>
      <c r="F163" s="6" t="s">
        <v>60</v>
      </c>
      <c r="G163" s="1"/>
      <c r="H163" s="1"/>
    </row>
    <row r="164" spans="1:8" hidden="1" x14ac:dyDescent="0.25">
      <c r="A164" s="9">
        <f t="shared" si="2"/>
        <v>161</v>
      </c>
      <c r="B164" s="10">
        <v>416</v>
      </c>
      <c r="C164" s="8">
        <v>3.3159722222222222E-2</v>
      </c>
      <c r="D164" s="5" t="str">
        <f>IF(B164="","",VLOOKUP(B164,[1]inscriptions!$A$7:$B$474,2,0))</f>
        <v>Boutet</v>
      </c>
      <c r="E164" s="5" t="str">
        <f>IF(B164="","",VLOOKUP(B164,[1]inscriptions!$A$7:$C$474,3,0))</f>
        <v>Léa</v>
      </c>
      <c r="F164" s="6" t="str">
        <f>IF(B164="","",VLOOKUP(B164,[1]inscriptions!$A$7:$H$474,8,0))</f>
        <v>ESF</v>
      </c>
      <c r="G164" s="1"/>
      <c r="H164" s="1"/>
    </row>
    <row r="165" spans="1:8" hidden="1" x14ac:dyDescent="0.25">
      <c r="A165" s="9">
        <f t="shared" si="2"/>
        <v>162</v>
      </c>
      <c r="B165" s="10">
        <v>155</v>
      </c>
      <c r="C165" s="8">
        <v>3.3217592592592597E-2</v>
      </c>
      <c r="D165" s="5" t="str">
        <f>IF(B165="","",VLOOKUP(B165,[1]inscriptions!$A$7:$B$474,2,0))</f>
        <v>Nocquet</v>
      </c>
      <c r="E165" s="5" t="str">
        <f>IF(B165="","",VLOOKUP(B165,[1]inscriptions!$A$7:$C$474,3,0))</f>
        <v>Phillipe</v>
      </c>
      <c r="F165" s="6" t="e">
        <f>IF(B165="","",VLOOKUP(B165,[1]inscriptions!$A$7:$H$474,8,0))</f>
        <v>#N/A</v>
      </c>
      <c r="G165" s="1"/>
      <c r="H165" s="1"/>
    </row>
    <row r="166" spans="1:8" hidden="1" x14ac:dyDescent="0.25">
      <c r="A166" s="9">
        <f t="shared" si="2"/>
        <v>163</v>
      </c>
      <c r="B166" s="10">
        <v>271</v>
      </c>
      <c r="C166" s="8">
        <v>3.3217592592592597E-2</v>
      </c>
      <c r="D166" s="5" t="str">
        <f>IF(B166="","",VLOOKUP(B166,[1]inscriptions!$A$7:$B$474,2,0))</f>
        <v>Bourgoin</v>
      </c>
      <c r="E166" s="5" t="str">
        <f>IF(B166="","",VLOOKUP(B166,[1]inscriptions!$A$7:$C$474,3,0))</f>
        <v>Joel</v>
      </c>
      <c r="F166" s="6" t="str">
        <f>IF(B166="","",VLOOKUP(B166,[1]inscriptions!$A$7:$H$474,8,0))</f>
        <v>V2H</v>
      </c>
      <c r="G166" s="1"/>
      <c r="H166" s="1"/>
    </row>
    <row r="167" spans="1:8" hidden="1" x14ac:dyDescent="0.25">
      <c r="A167" s="9">
        <f t="shared" si="2"/>
        <v>164</v>
      </c>
      <c r="B167" s="10">
        <v>216</v>
      </c>
      <c r="C167" s="8">
        <v>3.3240740740740744E-2</v>
      </c>
      <c r="D167" s="5" t="str">
        <f>IF(B167="","",VLOOKUP(B167,[1]inscriptions!$A$7:$B$474,2,0))</f>
        <v>Gustin-Bourdin</v>
      </c>
      <c r="E167" s="5" t="str">
        <f>IF(B167="","",VLOOKUP(B167,[1]inscriptions!$A$7:$C$474,3,0))</f>
        <v>Lucile</v>
      </c>
      <c r="F167" s="6" t="str">
        <f>IF(B167="","",VLOOKUP(B167,[1]inscriptions!$A$7:$H$474,8,0))</f>
        <v>V1F</v>
      </c>
      <c r="G167" s="1"/>
      <c r="H167" s="1"/>
    </row>
    <row r="168" spans="1:8" hidden="1" x14ac:dyDescent="0.25">
      <c r="A168" s="9">
        <f t="shared" si="2"/>
        <v>165</v>
      </c>
      <c r="B168" s="10">
        <v>468</v>
      </c>
      <c r="C168" s="8">
        <v>3.3252314814814811E-2</v>
      </c>
      <c r="D168" s="5" t="str">
        <f>IF(B168="","",VLOOKUP(B168,[1]inscriptions!$A$7:$B$474,2,0))</f>
        <v>Henry</v>
      </c>
      <c r="E168" s="5" t="str">
        <f>IF(B168="","",VLOOKUP(B168,[1]inscriptions!$A$7:$C$474,3,0))</f>
        <v>Yves</v>
      </c>
      <c r="F168" s="6" t="str">
        <f>IF(B168="","",VLOOKUP(B168,[1]inscriptions!$A$7:$H$474,8,0))</f>
        <v>V1H</v>
      </c>
      <c r="G168" s="1"/>
      <c r="H168" s="1"/>
    </row>
    <row r="169" spans="1:8" hidden="1" x14ac:dyDescent="0.25">
      <c r="A169" s="9">
        <f t="shared" si="2"/>
        <v>166</v>
      </c>
      <c r="B169" s="10">
        <v>331</v>
      </c>
      <c r="C169" s="8">
        <v>3.3252314814814811E-2</v>
      </c>
      <c r="D169" s="5" t="s">
        <v>82</v>
      </c>
      <c r="E169" s="5" t="s">
        <v>61</v>
      </c>
      <c r="F169" s="6" t="s">
        <v>8</v>
      </c>
      <c r="G169" s="1"/>
      <c r="H169" s="1"/>
    </row>
    <row r="170" spans="1:8" hidden="1" x14ac:dyDescent="0.25">
      <c r="A170" s="9">
        <f t="shared" si="2"/>
        <v>167</v>
      </c>
      <c r="B170" s="10">
        <v>480</v>
      </c>
      <c r="C170" s="8">
        <v>3.3275462962962958E-2</v>
      </c>
      <c r="D170" s="5" t="str">
        <f>IF(B170="","",VLOOKUP(B170,[1]inscriptions!$A$7:$B$474,2,0))</f>
        <v>Chollet</v>
      </c>
      <c r="E170" s="5" t="str">
        <f>IF(B170="","",VLOOKUP(B170,[1]inscriptions!$A$7:$C$474,3,0))</f>
        <v>Guillaume</v>
      </c>
      <c r="F170" s="6" t="str">
        <f>IF(B170="","",VLOOKUP(B170,[1]inscriptions!$A$7:$H$474,8,0))</f>
        <v>SEH</v>
      </c>
      <c r="G170" s="1"/>
      <c r="H170" s="1"/>
    </row>
    <row r="171" spans="1:8" hidden="1" x14ac:dyDescent="0.25">
      <c r="A171" s="9">
        <f t="shared" si="2"/>
        <v>168</v>
      </c>
      <c r="B171" s="10">
        <v>443</v>
      </c>
      <c r="C171" s="8">
        <v>3.3287037037037039E-2</v>
      </c>
      <c r="D171" s="5" t="str">
        <f>IF(B171="","",VLOOKUP(B171,[1]inscriptions!$A$7:$B$474,2,0))</f>
        <v>Bonnin</v>
      </c>
      <c r="E171" s="5" t="str">
        <f>IF(B171="","",VLOOKUP(B171,[1]inscriptions!$A$7:$C$474,3,0))</f>
        <v>Cyril</v>
      </c>
      <c r="F171" s="6" t="str">
        <f>IF(B171="","",VLOOKUP(B171,[1]inscriptions!$A$7:$H$474,8,0))</f>
        <v>V1H</v>
      </c>
      <c r="G171" s="1"/>
      <c r="H171" s="1"/>
    </row>
    <row r="172" spans="1:8" hidden="1" x14ac:dyDescent="0.25">
      <c r="A172" s="9">
        <f t="shared" si="2"/>
        <v>169</v>
      </c>
      <c r="B172" s="10">
        <v>410</v>
      </c>
      <c r="C172" s="8">
        <v>3.3333333333333333E-2</v>
      </c>
      <c r="D172" s="5" t="str">
        <f>IF(B172="","",VLOOKUP(B172,[1]inscriptions!$A$7:$B$474,2,0))</f>
        <v>Couchellou</v>
      </c>
      <c r="E172" s="5" t="str">
        <f>IF(B172="","",VLOOKUP(B172,[1]inscriptions!$A$7:$C$474,3,0))</f>
        <v>Dominique</v>
      </c>
      <c r="F172" s="6" t="str">
        <f>IF(B172="","",VLOOKUP(B172,[1]inscriptions!$A$7:$H$474,8,0))</f>
        <v>V2H</v>
      </c>
      <c r="G172" s="1"/>
      <c r="H172" s="1"/>
    </row>
    <row r="173" spans="1:8" hidden="1" x14ac:dyDescent="0.25">
      <c r="A173" s="9">
        <f t="shared" si="2"/>
        <v>170</v>
      </c>
      <c r="B173" s="10">
        <v>281</v>
      </c>
      <c r="C173" s="8">
        <v>3.3437500000000002E-2</v>
      </c>
      <c r="D173" s="5" t="str">
        <f>IF(B173="","",VLOOKUP(B173,[1]inscriptions!$A$7:$B$474,2,0))</f>
        <v>Huet</v>
      </c>
      <c r="E173" s="5" t="str">
        <f>IF(B173="","",VLOOKUP(B173,[1]inscriptions!$A$7:$C$474,3,0))</f>
        <v>Laura</v>
      </c>
      <c r="F173" s="6" t="s">
        <v>138</v>
      </c>
      <c r="G173" s="1"/>
      <c r="H173" s="1"/>
    </row>
    <row r="174" spans="1:8" hidden="1" x14ac:dyDescent="0.25">
      <c r="A174" s="9">
        <f t="shared" si="2"/>
        <v>171</v>
      </c>
      <c r="B174" s="10">
        <v>179</v>
      </c>
      <c r="C174" s="8">
        <v>3.3506944444444443E-2</v>
      </c>
      <c r="D174" s="5" t="str">
        <f>IF(B174="","",VLOOKUP(B174,[1]inscriptions!$A$7:$B$474,2,0))</f>
        <v>Landry</v>
      </c>
      <c r="E174" s="5" t="str">
        <f>IF(B174="","",VLOOKUP(B174,[1]inscriptions!$A$7:$C$474,3,0))</f>
        <v>Yves</v>
      </c>
      <c r="F174" s="6" t="str">
        <f>IF(B174="","",VLOOKUP(B174,[1]inscriptions!$A$7:$H$474,8,0))</f>
        <v>V2H</v>
      </c>
      <c r="G174" s="1"/>
      <c r="H174" s="1"/>
    </row>
    <row r="175" spans="1:8" hidden="1" x14ac:dyDescent="0.25">
      <c r="A175" s="9">
        <f t="shared" si="2"/>
        <v>172</v>
      </c>
      <c r="B175" s="10">
        <v>454</v>
      </c>
      <c r="C175" s="8">
        <v>3.3611111111111112E-2</v>
      </c>
      <c r="D175" s="5" t="str">
        <f>IF(B175="","",VLOOKUP(B175,[1]inscriptions!$A$7:$B$474,2,0))</f>
        <v>Charrier</v>
      </c>
      <c r="E175" s="5" t="str">
        <f>IF(B175="","",VLOOKUP(B175,[1]inscriptions!$A$7:$C$474,3,0))</f>
        <v>Olivier</v>
      </c>
      <c r="F175" s="6" t="str">
        <f>IF(B175="","",VLOOKUP(B175,[1]inscriptions!$A$7:$H$474,8,0))</f>
        <v>V2H</v>
      </c>
      <c r="G175" s="1"/>
      <c r="H175" s="1"/>
    </row>
    <row r="176" spans="1:8" hidden="1" x14ac:dyDescent="0.25">
      <c r="A176" s="9">
        <f t="shared" si="2"/>
        <v>173</v>
      </c>
      <c r="B176" s="10">
        <v>301</v>
      </c>
      <c r="C176" s="8">
        <v>3.3692129629629627E-2</v>
      </c>
      <c r="D176" s="5" t="str">
        <f>IF(B176="","",VLOOKUP(B176,[1]inscriptions!$A$7:$B$474,2,0))</f>
        <v>Proust</v>
      </c>
      <c r="E176" s="5" t="str">
        <f>IF(B176="","",VLOOKUP(B176,[1]inscriptions!$A$7:$C$474,3,0))</f>
        <v>Mickael</v>
      </c>
      <c r="F176" s="6" t="str">
        <f>IF(B176="","",VLOOKUP(B176,[1]inscriptions!$A$7:$H$474,8,0))</f>
        <v>V1H</v>
      </c>
      <c r="G176" s="1"/>
      <c r="H176" s="1"/>
    </row>
    <row r="177" spans="1:8" hidden="1" x14ac:dyDescent="0.25">
      <c r="A177" s="9">
        <f t="shared" si="2"/>
        <v>174</v>
      </c>
      <c r="B177" s="10">
        <v>493</v>
      </c>
      <c r="C177" s="8">
        <v>3.3738425925925929E-2</v>
      </c>
      <c r="D177" s="5" t="str">
        <f>IF(B177="","",VLOOKUP(B177,[1]inscriptions!$A$7:$B$474,2,0))</f>
        <v>Garcin</v>
      </c>
      <c r="E177" s="5" t="str">
        <f>IF(B177="","",VLOOKUP(B177,[1]inscriptions!$A$7:$C$474,3,0))</f>
        <v>Hérvé</v>
      </c>
      <c r="F177" s="6" t="str">
        <f>IF(B177="","",VLOOKUP(B177,[1]inscriptions!$A$7:$H$474,8,0))</f>
        <v>V1H</v>
      </c>
      <c r="G177" s="1"/>
      <c r="H177" s="1"/>
    </row>
    <row r="178" spans="1:8" hidden="1" x14ac:dyDescent="0.25">
      <c r="A178" s="9">
        <f t="shared" si="2"/>
        <v>175</v>
      </c>
      <c r="B178" s="10">
        <v>326</v>
      </c>
      <c r="C178" s="8">
        <v>3.3784722222222223E-2</v>
      </c>
      <c r="D178" s="5" t="str">
        <f>IF(B178="","",VLOOKUP(B178,[1]inscriptions!$A$7:$B$474,2,0))</f>
        <v>Bonnet</v>
      </c>
      <c r="E178" s="5" t="str">
        <f>IF(B178="","",VLOOKUP(B178,[1]inscriptions!$A$7:$C$474,3,0))</f>
        <v>Jean marie</v>
      </c>
      <c r="F178" s="6" t="str">
        <f>IF(B178="","",VLOOKUP(B178,[1]inscriptions!$A$7:$H$474,8,0))</f>
        <v>V2H</v>
      </c>
      <c r="G178" s="1"/>
      <c r="H178" s="1"/>
    </row>
    <row r="179" spans="1:8" hidden="1" x14ac:dyDescent="0.25">
      <c r="A179" s="9">
        <f t="shared" si="2"/>
        <v>176</v>
      </c>
      <c r="B179" s="10">
        <v>403</v>
      </c>
      <c r="C179" s="8">
        <v>3.3854166666666664E-2</v>
      </c>
      <c r="D179" s="5" t="str">
        <f>IF(B179="","",VLOOKUP(B179,[1]inscriptions!$A$7:$B$474,2,0))</f>
        <v>Dupuis</v>
      </c>
      <c r="E179" s="5" t="str">
        <f>IF(B179="","",VLOOKUP(B179,[1]inscriptions!$A$7:$C$474,3,0))</f>
        <v>Cyril</v>
      </c>
      <c r="F179" s="6" t="str">
        <f>IF(B179="","",VLOOKUP(B179,[1]inscriptions!$A$7:$H$474,8,0))</f>
        <v>V1H</v>
      </c>
      <c r="G179" s="1"/>
      <c r="H179" s="1"/>
    </row>
    <row r="180" spans="1:8" x14ac:dyDescent="0.25">
      <c r="A180" s="9">
        <f t="shared" si="2"/>
        <v>177</v>
      </c>
      <c r="B180" s="10">
        <v>230</v>
      </c>
      <c r="C180" s="8">
        <v>3.3900462962962966E-2</v>
      </c>
      <c r="D180" s="5" t="str">
        <f>IF(B180="","",VLOOKUP(B180,[1]inscriptions!$A$7:$B$474,2,0))</f>
        <v>Moinereau</v>
      </c>
      <c r="E180" s="5" t="str">
        <f>IF(B180="","",VLOOKUP(B180,[1]inscriptions!$A$7:$C$474,3,0))</f>
        <v>Adèle</v>
      </c>
      <c r="F180" s="6" t="str">
        <f>IF(B180="","",VLOOKUP(B180,[1]inscriptions!$A$7:$H$474,8,0))</f>
        <v>SEF</v>
      </c>
      <c r="G180" s="1"/>
      <c r="H180" s="1"/>
    </row>
    <row r="181" spans="1:8" hidden="1" x14ac:dyDescent="0.25">
      <c r="A181" s="9">
        <f t="shared" si="2"/>
        <v>178</v>
      </c>
      <c r="B181" s="10">
        <v>348</v>
      </c>
      <c r="C181" s="8">
        <v>3.3912037037037039E-2</v>
      </c>
      <c r="D181" s="5" t="s">
        <v>34</v>
      </c>
      <c r="E181" s="5" t="s">
        <v>73</v>
      </c>
      <c r="F181" s="6" t="s">
        <v>17</v>
      </c>
      <c r="G181" s="1"/>
      <c r="H181" s="1"/>
    </row>
    <row r="182" spans="1:8" hidden="1" x14ac:dyDescent="0.25">
      <c r="A182" s="9">
        <f t="shared" si="2"/>
        <v>179</v>
      </c>
      <c r="B182" s="10">
        <v>434</v>
      </c>
      <c r="C182" s="8">
        <v>3.3935185185185186E-2</v>
      </c>
      <c r="D182" s="5" t="str">
        <f>IF(B182="","",VLOOKUP(B182,[1]inscriptions!$A$7:$B$474,2,0))</f>
        <v>Giraud</v>
      </c>
      <c r="E182" s="5" t="str">
        <f>IF(B182="","",VLOOKUP(B182,[1]inscriptions!$A$7:$C$474,3,0))</f>
        <v>Jean-François</v>
      </c>
      <c r="F182" s="6" t="str">
        <f>IF(B182="","",VLOOKUP(B182,[1]inscriptions!$A$7:$H$474,8,0))</f>
        <v>V2H</v>
      </c>
      <c r="G182" s="1"/>
      <c r="H182" s="1"/>
    </row>
    <row r="183" spans="1:8" hidden="1" x14ac:dyDescent="0.25">
      <c r="A183" s="9">
        <f t="shared" si="2"/>
        <v>180</v>
      </c>
      <c r="B183" s="10">
        <v>400</v>
      </c>
      <c r="C183" s="8">
        <v>3.3958333333333333E-2</v>
      </c>
      <c r="D183" s="5" t="str">
        <f>IF(B183="","",VLOOKUP(B183,[1]inscriptions!$A$7:$B$474,2,0))</f>
        <v>Poirault</v>
      </c>
      <c r="E183" s="5" t="str">
        <f>IF(B183="","",VLOOKUP(B183,[1]inscriptions!$A$7:$C$474,3,0))</f>
        <v>Adrien</v>
      </c>
      <c r="F183" s="6" t="str">
        <f>IF(B183="","",VLOOKUP(B183,[1]inscriptions!$A$7:$H$474,8,0))</f>
        <v>SEH</v>
      </c>
      <c r="G183" s="1"/>
      <c r="H183" s="1"/>
    </row>
    <row r="184" spans="1:8" hidden="1" x14ac:dyDescent="0.25">
      <c r="A184" s="9">
        <f t="shared" si="2"/>
        <v>181</v>
      </c>
      <c r="B184" s="10">
        <v>467</v>
      </c>
      <c r="C184" s="8">
        <v>3.3981481481481481E-2</v>
      </c>
      <c r="D184" s="5" t="str">
        <f>IF(B184="","",VLOOKUP(B184,[1]inscriptions!$A$7:$B$474,2,0))</f>
        <v>Bourreau</v>
      </c>
      <c r="E184" s="5" t="str">
        <f>IF(B184="","",VLOOKUP(B184,[1]inscriptions!$A$7:$C$474,3,0))</f>
        <v>Samuel</v>
      </c>
      <c r="F184" s="6" t="str">
        <f>IF(B184="","",VLOOKUP(B184,[1]inscriptions!$A$7:$H$474,8,0))</f>
        <v>V1H</v>
      </c>
      <c r="G184" s="1"/>
      <c r="H184" s="1"/>
    </row>
    <row r="185" spans="1:8" hidden="1" x14ac:dyDescent="0.25">
      <c r="A185" s="9">
        <f t="shared" si="2"/>
        <v>182</v>
      </c>
      <c r="B185" s="10">
        <v>177</v>
      </c>
      <c r="C185" s="8">
        <v>3.3981481481481481E-2</v>
      </c>
      <c r="D185" s="5" t="str">
        <f>IF(B185="","",VLOOKUP(B185,[1]inscriptions!$A$7:$B$474,2,0))</f>
        <v>Do Nascimento</v>
      </c>
      <c r="E185" s="5" t="str">
        <f>IF(B185="","",VLOOKUP(B185,[1]inscriptions!$A$7:$C$474,3,0))</f>
        <v>William</v>
      </c>
      <c r="F185" s="6" t="str">
        <f>IF(B185="","",VLOOKUP(B185,[1]inscriptions!$A$7:$H$474,8,0))</f>
        <v>SEH</v>
      </c>
      <c r="G185" s="1"/>
      <c r="H185" s="1"/>
    </row>
    <row r="186" spans="1:8" hidden="1" x14ac:dyDescent="0.25">
      <c r="A186" s="9">
        <f t="shared" si="2"/>
        <v>183</v>
      </c>
      <c r="B186" s="10">
        <v>150</v>
      </c>
      <c r="C186" s="8">
        <v>3.4027777777777775E-2</v>
      </c>
      <c r="D186" s="5" t="s">
        <v>115</v>
      </c>
      <c r="E186" s="5" t="s">
        <v>27</v>
      </c>
      <c r="F186" s="6" t="s">
        <v>104</v>
      </c>
      <c r="G186" s="1"/>
      <c r="H186" s="1"/>
    </row>
    <row r="187" spans="1:8" hidden="1" x14ac:dyDescent="0.25">
      <c r="A187" s="9">
        <f t="shared" si="2"/>
        <v>184</v>
      </c>
      <c r="B187" s="10">
        <v>274</v>
      </c>
      <c r="C187" s="8">
        <v>3.4039351851851855E-2</v>
      </c>
      <c r="D187" s="5" t="str">
        <f>IF(B187="","",VLOOKUP(B187,[1]inscriptions!$A$7:$B$474,2,0))</f>
        <v>Primault</v>
      </c>
      <c r="E187" s="5" t="str">
        <f>IF(B187="","",VLOOKUP(B187,[1]inscriptions!$A$7:$C$474,3,0))</f>
        <v>Sophia</v>
      </c>
      <c r="F187" s="6" t="str">
        <f>IF(B187="","",VLOOKUP(B187,[1]inscriptions!$A$7:$H$474,8,0))</f>
        <v>V1F</v>
      </c>
      <c r="G187" s="1"/>
      <c r="H187" s="1"/>
    </row>
    <row r="188" spans="1:8" hidden="1" x14ac:dyDescent="0.25">
      <c r="A188" s="9">
        <f t="shared" si="2"/>
        <v>185</v>
      </c>
      <c r="B188" s="10">
        <v>280</v>
      </c>
      <c r="C188" s="8">
        <v>3.4108796296296297E-2</v>
      </c>
      <c r="D188" s="5" t="str">
        <f>IF(B188="","",VLOOKUP(B188,[1]inscriptions!$A$7:$B$474,2,0))</f>
        <v>Touquet</v>
      </c>
      <c r="E188" s="5" t="str">
        <f>IF(B188="","",VLOOKUP(B188,[1]inscriptions!$A$7:$C$474,3,0))</f>
        <v>Cédric</v>
      </c>
      <c r="F188" s="6" t="str">
        <f>IF(B188="","",VLOOKUP(B188,[1]inscriptions!$A$7:$H$474,8,0))</f>
        <v>SEH</v>
      </c>
      <c r="G188" s="1"/>
      <c r="H188" s="1"/>
    </row>
    <row r="189" spans="1:8" hidden="1" x14ac:dyDescent="0.25">
      <c r="A189" s="9">
        <f t="shared" si="2"/>
        <v>186</v>
      </c>
      <c r="B189" s="10">
        <v>442</v>
      </c>
      <c r="C189" s="8">
        <v>3.412037037037037E-2</v>
      </c>
      <c r="D189" s="5" t="str">
        <f>IF(B189="","",VLOOKUP(B189,[1]inscriptions!$A$7:$B$474,2,0))</f>
        <v>Parent</v>
      </c>
      <c r="E189" s="5" t="str">
        <f>IF(B189="","",VLOOKUP(B189,[1]inscriptions!$A$7:$C$474,3,0))</f>
        <v>Sophie</v>
      </c>
      <c r="F189" s="6" t="str">
        <f>IF(B189="","",VLOOKUP(B189,[1]inscriptions!$A$7:$H$474,8,0))</f>
        <v>V1F</v>
      </c>
      <c r="G189" s="1"/>
      <c r="H189" s="1"/>
    </row>
    <row r="190" spans="1:8" hidden="1" x14ac:dyDescent="0.25">
      <c r="A190" s="9">
        <f t="shared" si="2"/>
        <v>187</v>
      </c>
      <c r="B190" s="10">
        <v>235</v>
      </c>
      <c r="C190" s="8">
        <v>3.4131944444444444E-2</v>
      </c>
      <c r="D190" s="5" t="str">
        <f>IF(B190="","",VLOOKUP(B190,[1]inscriptions!$A$7:$B$474,2,0))</f>
        <v>Elie</v>
      </c>
      <c r="E190" s="5" t="str">
        <f>IF(B190="","",VLOOKUP(B190,[1]inscriptions!$A$7:$C$474,3,0))</f>
        <v>Alexandre</v>
      </c>
      <c r="F190" s="6" t="str">
        <f>IF(B190="","",VLOOKUP(B190,[1]inscriptions!$A$7:$H$474,8,0))</f>
        <v>SEH</v>
      </c>
      <c r="G190" s="1"/>
      <c r="H190" s="1"/>
    </row>
    <row r="191" spans="1:8" x14ac:dyDescent="0.25">
      <c r="A191" s="9">
        <f t="shared" si="2"/>
        <v>188</v>
      </c>
      <c r="B191" s="10">
        <v>227</v>
      </c>
      <c r="C191" s="8">
        <v>3.4201388888888885E-2</v>
      </c>
      <c r="D191" s="5" t="str">
        <f>IF(B191="","",VLOOKUP(B191,[1]inscriptions!$A$7:$B$474,2,0))</f>
        <v>Robert</v>
      </c>
      <c r="E191" s="5" t="str">
        <f>IF(B191="","",VLOOKUP(B191,[1]inscriptions!$A$7:$C$474,3,0))</f>
        <v>Elsa</v>
      </c>
      <c r="F191" s="6" t="str">
        <f>IF(B191="","",VLOOKUP(B191,[1]inscriptions!$A$7:$H$474,8,0))</f>
        <v>SEF</v>
      </c>
      <c r="G191" s="1"/>
      <c r="H191" s="1"/>
    </row>
    <row r="192" spans="1:8" hidden="1" x14ac:dyDescent="0.25">
      <c r="A192" s="9">
        <f t="shared" si="2"/>
        <v>189</v>
      </c>
      <c r="B192" s="10">
        <v>189</v>
      </c>
      <c r="C192" s="8">
        <v>3.4201388888888885E-2</v>
      </c>
      <c r="D192" s="5" t="str">
        <f>IF(B192="","",VLOOKUP(B192,[1]inscriptions!$A$7:$B$474,2,0))</f>
        <v>Lainé</v>
      </c>
      <c r="E192" s="5" t="str">
        <f>IF(B192="","",VLOOKUP(B192,[1]inscriptions!$A$7:$C$474,3,0))</f>
        <v>Julien</v>
      </c>
      <c r="F192" s="6" t="str">
        <f>IF(B192="","",VLOOKUP(B192,[1]inscriptions!$A$7:$H$474,8,0))</f>
        <v>SEH</v>
      </c>
      <c r="G192" s="1"/>
      <c r="H192" s="1"/>
    </row>
    <row r="193" spans="1:8" hidden="1" x14ac:dyDescent="0.25">
      <c r="A193" s="9">
        <f t="shared" si="2"/>
        <v>190</v>
      </c>
      <c r="B193" s="10">
        <v>229</v>
      </c>
      <c r="C193" s="8">
        <v>3.4270833333333334E-2</v>
      </c>
      <c r="D193" s="5" t="str">
        <f>IF(B193="","",VLOOKUP(B193,[1]inscriptions!$A$7:$B$474,2,0))</f>
        <v>Zawadski</v>
      </c>
      <c r="E193" s="5" t="str">
        <f>IF(B193="","",VLOOKUP(B193,[1]inscriptions!$A$7:$C$474,3,0))</f>
        <v>Jacques</v>
      </c>
      <c r="F193" s="6" t="str">
        <f>IF(B193="","",VLOOKUP(B193,[1]inscriptions!$A$7:$H$474,8,0))</f>
        <v>V3H</v>
      </c>
      <c r="G193" s="1"/>
      <c r="H193" s="1"/>
    </row>
    <row r="194" spans="1:8" hidden="1" x14ac:dyDescent="0.25">
      <c r="A194" s="9">
        <f t="shared" si="2"/>
        <v>191</v>
      </c>
      <c r="B194" s="10">
        <v>408</v>
      </c>
      <c r="C194" s="8">
        <v>3.4374999999999996E-2</v>
      </c>
      <c r="D194" s="5" t="str">
        <f>IF(B194="","",VLOOKUP(B194,[1]inscriptions!$A$7:$B$474,2,0))</f>
        <v>Evangeusta</v>
      </c>
      <c r="E194" s="5" t="str">
        <f>IF(B194="","",VLOOKUP(B194,[1]inscriptions!$A$7:$C$474,3,0))</f>
        <v>Sophie</v>
      </c>
      <c r="F194" s="6" t="e">
        <f>IF(B194="","",VLOOKUP(B194,[1]inscriptions!$A$7:$H$474,8,0))</f>
        <v>#N/A</v>
      </c>
      <c r="G194" s="1"/>
      <c r="H194" s="1"/>
    </row>
    <row r="195" spans="1:8" hidden="1" x14ac:dyDescent="0.25">
      <c r="A195" s="9">
        <f t="shared" si="2"/>
        <v>192</v>
      </c>
      <c r="B195" s="10">
        <v>411</v>
      </c>
      <c r="C195" s="8">
        <v>3.4386574074074076E-2</v>
      </c>
      <c r="D195" s="5" t="str">
        <f>IF(B195="","",VLOOKUP(B195,[1]inscriptions!$A$7:$B$474,2,0))</f>
        <v>Brabant</v>
      </c>
      <c r="E195" s="5" t="str">
        <f>IF(B195="","",VLOOKUP(B195,[1]inscriptions!$A$7:$C$474,3,0))</f>
        <v>Antoine</v>
      </c>
      <c r="F195" s="6" t="str">
        <f>IF(B195="","",VLOOKUP(B195,[1]inscriptions!$A$7:$H$474,8,0))</f>
        <v>SEH</v>
      </c>
      <c r="G195" s="1"/>
      <c r="H195" s="1"/>
    </row>
    <row r="196" spans="1:8" hidden="1" x14ac:dyDescent="0.25">
      <c r="A196" s="9">
        <f t="shared" si="2"/>
        <v>193</v>
      </c>
      <c r="B196" s="10">
        <v>418</v>
      </c>
      <c r="C196" s="8">
        <v>3.4386574074074076E-2</v>
      </c>
      <c r="D196" s="5" t="str">
        <f>IF(B196="","",VLOOKUP(B196,[1]inscriptions!$A$7:$B$474,2,0))</f>
        <v>Fritsen</v>
      </c>
      <c r="E196" s="5" t="str">
        <f>IF(B196="","",VLOOKUP(B196,[1]inscriptions!$A$7:$C$474,3,0))</f>
        <v>serge</v>
      </c>
      <c r="F196" s="6" t="str">
        <f>IF(B196="","",VLOOKUP(B196,[1]inscriptions!$A$7:$H$474,8,0))</f>
        <v>V2H</v>
      </c>
      <c r="G196" s="1"/>
      <c r="H196" s="1"/>
    </row>
    <row r="197" spans="1:8" hidden="1" x14ac:dyDescent="0.25">
      <c r="A197" s="9">
        <f t="shared" si="2"/>
        <v>194</v>
      </c>
      <c r="B197" s="10">
        <v>386</v>
      </c>
      <c r="C197" s="8">
        <v>3.4432870370370371E-2</v>
      </c>
      <c r="D197" s="5" t="str">
        <f>IF(B197="","",VLOOKUP(B197,[1]inscriptions!$A$7:$B$474,2,0))</f>
        <v>Christophe</v>
      </c>
      <c r="E197" s="5" t="str">
        <f>IF(B197="","",VLOOKUP(B197,[1]inscriptions!$A$7:$C$474,3,0))</f>
        <v>Denis</v>
      </c>
      <c r="F197" s="6" t="str">
        <f>IF(B197="","",VLOOKUP(B197,[1]inscriptions!$A$7:$H$474,8,0))</f>
        <v>V1H</v>
      </c>
      <c r="G197" s="1"/>
      <c r="H197" s="1"/>
    </row>
    <row r="198" spans="1:8" hidden="1" x14ac:dyDescent="0.25">
      <c r="A198" s="9">
        <f t="shared" si="2"/>
        <v>195</v>
      </c>
      <c r="B198" s="10">
        <v>147</v>
      </c>
      <c r="C198" s="8">
        <v>3.4432870370370371E-2</v>
      </c>
      <c r="D198" s="5" t="s">
        <v>116</v>
      </c>
      <c r="E198" s="5" t="s">
        <v>117</v>
      </c>
      <c r="F198" s="6" t="s">
        <v>8</v>
      </c>
      <c r="G198" s="1"/>
      <c r="H198" s="1"/>
    </row>
    <row r="199" spans="1:8" hidden="1" x14ac:dyDescent="0.25">
      <c r="A199" s="9">
        <f t="shared" si="2"/>
        <v>196</v>
      </c>
      <c r="B199" s="10">
        <v>113</v>
      </c>
      <c r="C199" s="8">
        <v>3.4467592592592591E-2</v>
      </c>
      <c r="D199" s="5" t="s">
        <v>118</v>
      </c>
      <c r="E199" s="5" t="s">
        <v>29</v>
      </c>
      <c r="F199" s="6" t="s">
        <v>8</v>
      </c>
      <c r="G199" s="1"/>
      <c r="H199" s="1"/>
    </row>
    <row r="200" spans="1:8" hidden="1" x14ac:dyDescent="0.25">
      <c r="A200" s="9">
        <f t="shared" si="2"/>
        <v>197</v>
      </c>
      <c r="B200" s="10">
        <v>276</v>
      </c>
      <c r="C200" s="8">
        <v>3.4618055555555555E-2</v>
      </c>
      <c r="D200" s="5" t="str">
        <f>IF(B200="","",VLOOKUP(B200,[1]inscriptions!$A$7:$B$474,2,0))</f>
        <v>Moinereau</v>
      </c>
      <c r="E200" s="5" t="str">
        <f>IF(B200="","",VLOOKUP(B200,[1]inscriptions!$A$7:$C$474,3,0))</f>
        <v>Eugénie</v>
      </c>
      <c r="F200" s="6" t="str">
        <f>IF(B200="","",VLOOKUP(B200,[1]inscriptions!$A$7:$H$474,8,0))</f>
        <v>ESF</v>
      </c>
      <c r="G200" s="1"/>
      <c r="H200" s="1"/>
    </row>
    <row r="201" spans="1:8" hidden="1" x14ac:dyDescent="0.25">
      <c r="A201" s="9">
        <f t="shared" si="2"/>
        <v>198</v>
      </c>
      <c r="B201" s="10">
        <v>275</v>
      </c>
      <c r="C201" s="8">
        <v>3.4641203703703702E-2</v>
      </c>
      <c r="D201" s="5" t="str">
        <f>IF(B201="","",VLOOKUP(B201,[1]inscriptions!$A$7:$B$474,2,0))</f>
        <v>Poisblaud</v>
      </c>
      <c r="E201" s="5" t="str">
        <f>IF(B201="","",VLOOKUP(B201,[1]inscriptions!$A$7:$C$474,3,0))</f>
        <v>Quentin</v>
      </c>
      <c r="F201" s="6" t="str">
        <f>IF(B201="","",VLOOKUP(B201,[1]inscriptions!$A$7:$H$474,8,0))</f>
        <v>SEH</v>
      </c>
      <c r="G201" s="1"/>
      <c r="H201" s="1"/>
    </row>
    <row r="202" spans="1:8" hidden="1" x14ac:dyDescent="0.25">
      <c r="A202" s="9">
        <f t="shared" si="2"/>
        <v>199</v>
      </c>
      <c r="B202" s="10">
        <v>174</v>
      </c>
      <c r="C202" s="8">
        <v>3.4641203703703702E-2</v>
      </c>
      <c r="D202" s="5" t="str">
        <f>IF(B202="","",VLOOKUP(B202,[1]inscriptions!$A$7:$B$474,2,0))</f>
        <v>Novier</v>
      </c>
      <c r="E202" s="5" t="str">
        <f>IF(B202="","",VLOOKUP(B202,[1]inscriptions!$A$7:$C$474,3,0))</f>
        <v>Nicolas</v>
      </c>
      <c r="F202" s="6" t="str">
        <f>IF(B202="","",VLOOKUP(B202,[1]inscriptions!$A$7:$H$474,8,0))</f>
        <v>V1H</v>
      </c>
      <c r="G202" s="1"/>
      <c r="H202" s="1"/>
    </row>
    <row r="203" spans="1:8" hidden="1" x14ac:dyDescent="0.25">
      <c r="A203" s="9">
        <f t="shared" si="2"/>
        <v>200</v>
      </c>
      <c r="B203" s="10">
        <v>341</v>
      </c>
      <c r="C203" s="8">
        <v>3.4687500000000003E-2</v>
      </c>
      <c r="D203" s="5" t="s">
        <v>67</v>
      </c>
      <c r="E203" s="5" t="s">
        <v>86</v>
      </c>
      <c r="F203" s="6" t="s">
        <v>104</v>
      </c>
      <c r="G203" s="1"/>
      <c r="H203" s="1"/>
    </row>
    <row r="204" spans="1:8" x14ac:dyDescent="0.25">
      <c r="A204" s="9">
        <f t="shared" si="2"/>
        <v>201</v>
      </c>
      <c r="B204" s="10">
        <v>425</v>
      </c>
      <c r="C204" s="8">
        <v>3.4687500000000003E-2</v>
      </c>
      <c r="D204" s="5" t="str">
        <f>IF(B204="","",VLOOKUP(B204,[1]inscriptions!$A$7:$B$474,2,0))</f>
        <v>Moulin</v>
      </c>
      <c r="E204" s="5" t="str">
        <f>IF(B204="","",VLOOKUP(B204,[1]inscriptions!$A$7:$C$474,3,0))</f>
        <v>Celine</v>
      </c>
      <c r="F204" s="6" t="str">
        <f>IF(B204="","",VLOOKUP(B204,[1]inscriptions!$A$7:$H$474,8,0))</f>
        <v>SEF</v>
      </c>
      <c r="G204" s="1"/>
      <c r="H204" s="1"/>
    </row>
    <row r="205" spans="1:8" hidden="1" x14ac:dyDescent="0.25">
      <c r="A205" s="9">
        <f t="shared" si="2"/>
        <v>202</v>
      </c>
      <c r="B205" s="10">
        <v>228</v>
      </c>
      <c r="C205" s="8">
        <v>3.4687500000000003E-2</v>
      </c>
      <c r="D205" s="5" t="str">
        <f>IF(B205="","",VLOOKUP(B205,[1]inscriptions!$A$7:$B$474,2,0))</f>
        <v>Robert</v>
      </c>
      <c r="E205" s="5" t="str">
        <f>IF(B205="","",VLOOKUP(B205,[1]inscriptions!$A$7:$C$474,3,0))</f>
        <v>François</v>
      </c>
      <c r="F205" s="6" t="str">
        <f>IF(B205="","",VLOOKUP(B205,[1]inscriptions!$A$7:$H$474,8,0))</f>
        <v>SEH</v>
      </c>
      <c r="G205" s="1"/>
      <c r="H205" s="1"/>
    </row>
    <row r="206" spans="1:8" hidden="1" x14ac:dyDescent="0.25">
      <c r="A206" s="9">
        <f t="shared" ref="A206:A269" si="3">IF(C206="","",A205+1)</f>
        <v>203</v>
      </c>
      <c r="B206" s="10">
        <v>417</v>
      </c>
      <c r="C206" s="8">
        <v>3.4733796296296297E-2</v>
      </c>
      <c r="D206" s="5" t="str">
        <f>IF(B206="","",VLOOKUP(B206,[1]inscriptions!$A$7:$B$474,2,0))</f>
        <v>Aymé</v>
      </c>
      <c r="E206" s="5" t="str">
        <f>IF(B206="","",VLOOKUP(B206,[1]inscriptions!$A$7:$C$474,3,0))</f>
        <v>Patrick</v>
      </c>
      <c r="F206" s="6" t="str">
        <f>IF(B206="","",VLOOKUP(B206,[1]inscriptions!$A$7:$H$474,8,0))</f>
        <v>V2H</v>
      </c>
      <c r="G206" s="1"/>
      <c r="H206" s="1"/>
    </row>
    <row r="207" spans="1:8" hidden="1" x14ac:dyDescent="0.25">
      <c r="A207" s="9">
        <f t="shared" si="3"/>
        <v>204</v>
      </c>
      <c r="B207" s="10">
        <v>483</v>
      </c>
      <c r="C207" s="8">
        <v>3.4837962962962959E-2</v>
      </c>
      <c r="D207" s="5" t="str">
        <f>IF(B207="","",VLOOKUP(B207,[1]inscriptions!$A$7:$B$474,2,0))</f>
        <v>Riviere</v>
      </c>
      <c r="E207" s="5" t="str">
        <f>IF(B207="","",VLOOKUP(B207,[1]inscriptions!$A$7:$C$474,3,0))</f>
        <v>Alexandre</v>
      </c>
      <c r="F207" s="6" t="str">
        <f>IF(B207="","",VLOOKUP(B207,[1]inscriptions!$A$7:$H$474,8,0))</f>
        <v>SEH</v>
      </c>
      <c r="G207" s="1"/>
      <c r="H207" s="1"/>
    </row>
    <row r="208" spans="1:8" x14ac:dyDescent="0.25">
      <c r="A208" s="9">
        <f t="shared" si="3"/>
        <v>205</v>
      </c>
      <c r="B208" s="10">
        <v>131</v>
      </c>
      <c r="C208" s="8">
        <v>3.4999999999999996E-2</v>
      </c>
      <c r="D208" s="5" t="s">
        <v>119</v>
      </c>
      <c r="E208" s="5" t="s">
        <v>120</v>
      </c>
      <c r="F208" s="6" t="s">
        <v>60</v>
      </c>
      <c r="G208" s="1"/>
      <c r="H208" s="1"/>
    </row>
    <row r="209" spans="1:8" hidden="1" x14ac:dyDescent="0.25">
      <c r="A209" s="9">
        <f t="shared" si="3"/>
        <v>206</v>
      </c>
      <c r="B209" s="10">
        <v>475</v>
      </c>
      <c r="C209" s="8">
        <v>3.5034722222222224E-2</v>
      </c>
      <c r="D209" s="5" t="str">
        <f>IF(B209="","",VLOOKUP(B209,[1]inscriptions!$A$7:$B$474,2,0))</f>
        <v>Aymé</v>
      </c>
      <c r="E209" s="5" t="str">
        <f>IF(B209="","",VLOOKUP(B209,[1]inscriptions!$A$7:$C$474,3,0))</f>
        <v>Laurent</v>
      </c>
      <c r="F209" s="6" t="str">
        <f>IF(B209="","",VLOOKUP(B209,[1]inscriptions!$A$7:$H$474,8,0))</f>
        <v>V2H</v>
      </c>
      <c r="G209" s="1"/>
      <c r="H209" s="1"/>
    </row>
    <row r="210" spans="1:8" hidden="1" x14ac:dyDescent="0.25">
      <c r="A210" s="9">
        <f t="shared" si="3"/>
        <v>207</v>
      </c>
      <c r="B210" s="10">
        <v>413</v>
      </c>
      <c r="C210" s="8">
        <v>3.5115740740740746E-2</v>
      </c>
      <c r="D210" s="5" t="str">
        <f>IF(B210="","",VLOOKUP(B210,[1]inscriptions!$A$7:$B$474,2,0))</f>
        <v>Pigeaud-Boutet</v>
      </c>
      <c r="E210" s="5" t="str">
        <f>IF(B210="","",VLOOKUP(B210,[1]inscriptions!$A$7:$C$474,3,0))</f>
        <v>Murielle</v>
      </c>
      <c r="F210" s="6" t="str">
        <f>IF(B210="","",VLOOKUP(B210,[1]inscriptions!$A$7:$H$474,8,0))</f>
        <v>V1F</v>
      </c>
      <c r="G210" s="1"/>
      <c r="H210" s="1"/>
    </row>
    <row r="211" spans="1:8" hidden="1" x14ac:dyDescent="0.25">
      <c r="A211" s="9">
        <f t="shared" si="3"/>
        <v>208</v>
      </c>
      <c r="B211" s="10">
        <v>157</v>
      </c>
      <c r="C211" s="8">
        <v>3.5115740740740746E-2</v>
      </c>
      <c r="D211" s="5" t="str">
        <f>IF(B211="","",VLOOKUP(B211,[1]inscriptions!$A$7:$B$474,2,0))</f>
        <v>Le Sidaner</v>
      </c>
      <c r="E211" s="5" t="str">
        <f>IF(B211="","",VLOOKUP(B211,[1]inscriptions!$A$7:$C$474,3,0))</f>
        <v>Roland</v>
      </c>
      <c r="F211" s="6" t="e">
        <f>IF(B211="","",VLOOKUP(B211,[1]inscriptions!$A$7:$H$474,8,0))</f>
        <v>#N/A</v>
      </c>
      <c r="G211" s="1"/>
      <c r="H211" s="1"/>
    </row>
    <row r="212" spans="1:8" hidden="1" x14ac:dyDescent="0.25">
      <c r="A212" s="9">
        <f t="shared" si="3"/>
        <v>209</v>
      </c>
      <c r="B212" s="10">
        <v>322</v>
      </c>
      <c r="C212" s="8">
        <v>3.5208333333333335E-2</v>
      </c>
      <c r="D212" s="5" t="s">
        <v>77</v>
      </c>
      <c r="E212" s="5" t="s">
        <v>78</v>
      </c>
      <c r="F212" s="6" t="s">
        <v>24</v>
      </c>
      <c r="G212" s="1"/>
      <c r="H212" s="1"/>
    </row>
    <row r="213" spans="1:8" hidden="1" x14ac:dyDescent="0.25">
      <c r="A213" s="9">
        <f t="shared" si="3"/>
        <v>210</v>
      </c>
      <c r="B213" s="10">
        <v>464</v>
      </c>
      <c r="C213" s="8">
        <v>3.5243055555555555E-2</v>
      </c>
      <c r="D213" s="5" t="str">
        <f>IF(B213="","",VLOOKUP(B213,[1]inscriptions!$A$7:$B$474,2,0))</f>
        <v>Corre</v>
      </c>
      <c r="E213" s="5" t="str">
        <f>IF(B213="","",VLOOKUP(B213,[1]inscriptions!$A$7:$C$474,3,0))</f>
        <v>Joel</v>
      </c>
      <c r="F213" s="6" t="str">
        <f>IF(B213="","",VLOOKUP(B213,[1]inscriptions!$A$7:$H$474,8,0))</f>
        <v>V2H</v>
      </c>
      <c r="G213" s="1"/>
      <c r="H213" s="1"/>
    </row>
    <row r="214" spans="1:8" hidden="1" x14ac:dyDescent="0.25">
      <c r="A214" s="9">
        <f t="shared" si="3"/>
        <v>211</v>
      </c>
      <c r="B214" s="10">
        <v>185</v>
      </c>
      <c r="C214" s="8">
        <v>3.5243055555555555E-2</v>
      </c>
      <c r="D214" s="5" t="str">
        <f>IF(B214="","",VLOOKUP(B214,[1]inscriptions!$A$7:$B$474,2,0))</f>
        <v>Rigagneau</v>
      </c>
      <c r="E214" s="5" t="str">
        <f>IF(B214="","",VLOOKUP(B214,[1]inscriptions!$A$7:$C$474,3,0))</f>
        <v>Eric</v>
      </c>
      <c r="F214" s="6" t="str">
        <f>IF(B214="","",VLOOKUP(B214,[1]inscriptions!$A$7:$H$474,8,0))</f>
        <v>V2H</v>
      </c>
      <c r="G214" s="1"/>
      <c r="H214" s="1"/>
    </row>
    <row r="215" spans="1:8" hidden="1" x14ac:dyDescent="0.25">
      <c r="A215" s="9">
        <f t="shared" si="3"/>
        <v>212</v>
      </c>
      <c r="B215" s="10">
        <v>446</v>
      </c>
      <c r="C215" s="8">
        <v>3.5243055555555555E-2</v>
      </c>
      <c r="D215" s="5" t="str">
        <f>IF(B215="","",VLOOKUP(B215,[1]inscriptions!$A$7:$B$474,2,0))</f>
        <v>Vidault</v>
      </c>
      <c r="E215" s="5" t="str">
        <f>IF(B215="","",VLOOKUP(B215,[1]inscriptions!$A$7:$C$474,3,0))</f>
        <v>Daniel</v>
      </c>
      <c r="F215" s="6" t="str">
        <f>IF(B215="","",VLOOKUP(B215,[1]inscriptions!$A$7:$H$474,8,0))</f>
        <v>V3H</v>
      </c>
      <c r="G215" s="1"/>
      <c r="H215" s="1"/>
    </row>
    <row r="216" spans="1:8" hidden="1" x14ac:dyDescent="0.25">
      <c r="A216" s="9">
        <f t="shared" si="3"/>
        <v>213</v>
      </c>
      <c r="B216" s="10">
        <v>184</v>
      </c>
      <c r="C216" s="8">
        <v>3.5277777777777776E-2</v>
      </c>
      <c r="D216" s="5" t="str">
        <f>IF(B216="","",VLOOKUP(B216,[1]inscriptions!$A$7:$B$474,2,0))</f>
        <v>Rigagneau</v>
      </c>
      <c r="E216" s="5" t="str">
        <f>IF(B216="","",VLOOKUP(B216,[1]inscriptions!$A$7:$C$474,3,0))</f>
        <v>Christine</v>
      </c>
      <c r="F216" s="6" t="str">
        <f>IF(B216="","",VLOOKUP(B216,[1]inscriptions!$A$7:$H$474,8,0))</f>
        <v>V1F</v>
      </c>
      <c r="G216" s="1"/>
      <c r="H216" s="1"/>
    </row>
    <row r="217" spans="1:8" hidden="1" x14ac:dyDescent="0.25">
      <c r="A217" s="9">
        <f t="shared" si="3"/>
        <v>214</v>
      </c>
      <c r="B217" s="10">
        <v>178</v>
      </c>
      <c r="C217" s="8">
        <v>3.5289351851851856E-2</v>
      </c>
      <c r="D217" s="5" t="str">
        <f>IF(B217="","",VLOOKUP(B217,[1]inscriptions!$A$7:$B$474,2,0))</f>
        <v>Le Frêche</v>
      </c>
      <c r="E217" s="5" t="str">
        <f>IF(B217="","",VLOOKUP(B217,[1]inscriptions!$A$7:$C$474,3,0))</f>
        <v>Pierre</v>
      </c>
      <c r="F217" s="6" t="s">
        <v>138</v>
      </c>
      <c r="G217" s="1"/>
      <c r="H217" s="1"/>
    </row>
    <row r="218" spans="1:8" hidden="1" x14ac:dyDescent="0.25">
      <c r="A218" s="9">
        <f t="shared" si="3"/>
        <v>215</v>
      </c>
      <c r="B218" s="10">
        <v>219</v>
      </c>
      <c r="C218" s="8">
        <v>3.5289351851851856E-2</v>
      </c>
      <c r="D218" s="5" t="str">
        <f>IF(B218="","",VLOOKUP(B218,[1]inscriptions!$A$7:$B$474,2,0))</f>
        <v>Largeau</v>
      </c>
      <c r="E218" s="5" t="str">
        <f>IF(B218="","",VLOOKUP(B218,[1]inscriptions!$A$7:$C$474,3,0))</f>
        <v>Dominique</v>
      </c>
      <c r="F218" s="6" t="str">
        <f>IF(B218="","",VLOOKUP(B218,[1]inscriptions!$A$7:$H$474,8,0))</f>
        <v>V2H</v>
      </c>
      <c r="G218" s="1"/>
      <c r="H218" s="1"/>
    </row>
    <row r="219" spans="1:8" hidden="1" x14ac:dyDescent="0.25">
      <c r="A219" s="9">
        <f t="shared" si="3"/>
        <v>216</v>
      </c>
      <c r="B219" s="10">
        <v>373</v>
      </c>
      <c r="C219" s="8">
        <v>3.5300925925925923E-2</v>
      </c>
      <c r="D219" s="5" t="str">
        <f>IF(B219="","",VLOOKUP(B219,[1]inscriptions!$A$7:$B$474,2,0))</f>
        <v>Boulain</v>
      </c>
      <c r="E219" s="5" t="str">
        <f>IF(B219="","",VLOOKUP(B219,[1]inscriptions!$A$7:$C$474,3,0))</f>
        <v>Pauline</v>
      </c>
      <c r="F219" s="6" t="s">
        <v>138</v>
      </c>
      <c r="G219" s="1"/>
      <c r="H219" s="1"/>
    </row>
    <row r="220" spans="1:8" hidden="1" x14ac:dyDescent="0.25">
      <c r="A220" s="9">
        <f t="shared" si="3"/>
        <v>217</v>
      </c>
      <c r="B220" s="10">
        <v>498</v>
      </c>
      <c r="C220" s="8">
        <v>3.5381944444444445E-2</v>
      </c>
      <c r="D220" s="5" t="str">
        <f>IF(B220="","",VLOOKUP(B220,[1]inscriptions!$A$7:$B$474,2,0))</f>
        <v>Farge</v>
      </c>
      <c r="E220" s="5" t="str">
        <f>IF(B220="","",VLOOKUP(B220,[1]inscriptions!$A$7:$C$474,3,0))</f>
        <v>Isabelle</v>
      </c>
      <c r="F220" s="6" t="str">
        <f>IF(B220="","",VLOOKUP(B220,[1]inscriptions!$A$7:$H$474,8,0))</f>
        <v>V2F</v>
      </c>
      <c r="G220" s="1"/>
      <c r="H220" s="1"/>
    </row>
    <row r="221" spans="1:8" hidden="1" x14ac:dyDescent="0.25">
      <c r="A221" s="9">
        <f t="shared" si="3"/>
        <v>218</v>
      </c>
      <c r="B221" s="10">
        <v>161</v>
      </c>
      <c r="C221" s="8">
        <v>3.5381944444444445E-2</v>
      </c>
      <c r="D221" s="5" t="str">
        <f>IF(B221="","",VLOOKUP(B221,[1]inscriptions!$A$7:$B$474,2,0))</f>
        <v>Palanque</v>
      </c>
      <c r="E221" s="5" t="str">
        <f>IF(B221="","",VLOOKUP(B221,[1]inscriptions!$A$7:$C$474,3,0))</f>
        <v>Nicole</v>
      </c>
      <c r="F221" s="6" t="str">
        <f>IF(B221="","",VLOOKUP(B221,[1]inscriptions!$A$7:$H$474,8,0))</f>
        <v>V2F</v>
      </c>
      <c r="G221" s="1"/>
      <c r="H221" s="1"/>
    </row>
    <row r="222" spans="1:8" hidden="1" x14ac:dyDescent="0.25">
      <c r="A222" s="9">
        <f t="shared" si="3"/>
        <v>219</v>
      </c>
      <c r="B222" s="10">
        <v>254</v>
      </c>
      <c r="C222" s="8">
        <v>3.5393518518518519E-2</v>
      </c>
      <c r="D222" s="5" t="str">
        <f>IF(B222="","",VLOOKUP(B222,[1]inscriptions!$A$7:$B$474,2,0))</f>
        <v>Bruzzo</v>
      </c>
      <c r="E222" s="5" t="str">
        <f>IF(B222="","",VLOOKUP(B222,[1]inscriptions!$A$7:$C$474,3,0))</f>
        <v>Corinne</v>
      </c>
      <c r="F222" s="6" t="str">
        <f>IF(B222="","",VLOOKUP(B222,[1]inscriptions!$A$7:$H$474,8,0))</f>
        <v>V1F</v>
      </c>
      <c r="G222" s="1"/>
      <c r="H222" s="1"/>
    </row>
    <row r="223" spans="1:8" hidden="1" x14ac:dyDescent="0.25">
      <c r="A223" s="9">
        <f t="shared" si="3"/>
        <v>220</v>
      </c>
      <c r="B223" s="10">
        <v>412</v>
      </c>
      <c r="C223" s="8">
        <v>3.5405092592592592E-2</v>
      </c>
      <c r="D223" s="5" t="s">
        <v>74</v>
      </c>
      <c r="E223" s="5" t="s">
        <v>66</v>
      </c>
      <c r="F223" s="6" t="s">
        <v>46</v>
      </c>
      <c r="G223" s="1"/>
      <c r="H223" s="1"/>
    </row>
    <row r="224" spans="1:8" hidden="1" x14ac:dyDescent="0.25">
      <c r="A224" s="9">
        <f t="shared" si="3"/>
        <v>221</v>
      </c>
      <c r="B224" s="10">
        <v>241</v>
      </c>
      <c r="C224" s="8">
        <v>3.5474537037037041E-2</v>
      </c>
      <c r="D224" s="5" t="str">
        <f>IF(B224="","",VLOOKUP(B224,[1]inscriptions!$A$7:$B$474,2,0))</f>
        <v>Dugleux</v>
      </c>
      <c r="E224" s="5" t="str">
        <f>IF(B224="","",VLOOKUP(B224,[1]inscriptions!$A$7:$C$474,3,0))</f>
        <v>Stéphanie</v>
      </c>
      <c r="F224" s="6" t="str">
        <f>IF(B224="","",VLOOKUP(B224,[1]inscriptions!$A$7:$H$474,8,0))</f>
        <v>V1F</v>
      </c>
      <c r="G224" s="1"/>
      <c r="H224" s="1"/>
    </row>
    <row r="225" spans="1:8" hidden="1" x14ac:dyDescent="0.25">
      <c r="A225" s="9">
        <f t="shared" si="3"/>
        <v>222</v>
      </c>
      <c r="B225" s="10">
        <v>361</v>
      </c>
      <c r="C225" s="8">
        <v>3.5497685185185188E-2</v>
      </c>
      <c r="D225" s="5" t="s">
        <v>89</v>
      </c>
      <c r="E225" s="5" t="s">
        <v>90</v>
      </c>
      <c r="F225" s="6" t="s">
        <v>104</v>
      </c>
      <c r="G225" s="1"/>
      <c r="H225" s="1"/>
    </row>
    <row r="226" spans="1:8" hidden="1" x14ac:dyDescent="0.25">
      <c r="A226" s="9">
        <f t="shared" si="3"/>
        <v>223</v>
      </c>
      <c r="B226" s="10">
        <v>479</v>
      </c>
      <c r="C226" s="8">
        <v>3.5509259259259261E-2</v>
      </c>
      <c r="D226" s="5" t="str">
        <f>IF(B226="","",VLOOKUP(B226,[1]inscriptions!$A$7:$B$474,2,0))</f>
        <v>Martinet</v>
      </c>
      <c r="E226" s="5" t="str">
        <f>IF(B226="","",VLOOKUP(B226,[1]inscriptions!$A$7:$C$474,3,0))</f>
        <v>Christelle</v>
      </c>
      <c r="F226" s="6" t="str">
        <f>IF(B226="","",VLOOKUP(B226,[1]inscriptions!$A$7:$H$474,8,0))</f>
        <v>V1F</v>
      </c>
      <c r="G226" s="1"/>
      <c r="H226" s="1"/>
    </row>
    <row r="227" spans="1:8" hidden="1" x14ac:dyDescent="0.25">
      <c r="A227" s="9">
        <f t="shared" si="3"/>
        <v>224</v>
      </c>
      <c r="B227" s="10">
        <v>394</v>
      </c>
      <c r="C227" s="8">
        <v>3.5509259259259261E-2</v>
      </c>
      <c r="D227" s="5" t="str">
        <f>IF(B227="","",VLOOKUP(B227,[1]inscriptions!$A$7:$B$474,2,0))</f>
        <v>Vairon</v>
      </c>
      <c r="E227" s="5" t="str">
        <f>IF(B227="","",VLOOKUP(B227,[1]inscriptions!$A$7:$C$474,3,0))</f>
        <v>Valérie</v>
      </c>
      <c r="F227" s="6" t="str">
        <f>IF(B227="","",VLOOKUP(B227,[1]inscriptions!$A$7:$H$474,8,0))</f>
        <v>V1F</v>
      </c>
      <c r="G227" s="1"/>
      <c r="H227" s="1"/>
    </row>
    <row r="228" spans="1:8" hidden="1" x14ac:dyDescent="0.25">
      <c r="A228" s="9">
        <f t="shared" si="3"/>
        <v>225</v>
      </c>
      <c r="B228" s="10">
        <v>132</v>
      </c>
      <c r="C228" s="8">
        <v>3.560185185185185E-2</v>
      </c>
      <c r="D228" s="5" t="s">
        <v>121</v>
      </c>
      <c r="E228" s="5" t="s">
        <v>122</v>
      </c>
      <c r="F228" s="6" t="s">
        <v>123</v>
      </c>
      <c r="G228" s="1"/>
      <c r="H228" s="1"/>
    </row>
    <row r="229" spans="1:8" hidden="1" x14ac:dyDescent="0.25">
      <c r="A229" s="9">
        <f t="shared" si="3"/>
        <v>226</v>
      </c>
      <c r="B229" s="10">
        <v>199</v>
      </c>
      <c r="C229" s="8">
        <v>3.5844907407407409E-2</v>
      </c>
      <c r="D229" s="5" t="str">
        <f>IF(B229="","",VLOOKUP(B229,[1]inscriptions!$A$7:$B$474,2,0))</f>
        <v>Sacré</v>
      </c>
      <c r="E229" s="5" t="str">
        <f>IF(B229="","",VLOOKUP(B229,[1]inscriptions!$A$7:$C$474,3,0))</f>
        <v>Sabine</v>
      </c>
      <c r="F229" s="6" t="str">
        <f>IF(B229="","",VLOOKUP(B229,[1]inscriptions!$A$7:$H$474,8,0))</f>
        <v>V1F</v>
      </c>
      <c r="G229" s="1"/>
      <c r="H229" s="1"/>
    </row>
    <row r="230" spans="1:8" hidden="1" x14ac:dyDescent="0.25">
      <c r="A230" s="9">
        <f t="shared" si="3"/>
        <v>227</v>
      </c>
      <c r="B230" s="10">
        <v>128</v>
      </c>
      <c r="C230" s="8">
        <v>3.5868055555555556E-2</v>
      </c>
      <c r="D230" s="5" t="s">
        <v>124</v>
      </c>
      <c r="E230" s="5" t="s">
        <v>62</v>
      </c>
      <c r="F230" s="6" t="s">
        <v>104</v>
      </c>
      <c r="G230" s="1"/>
      <c r="H230" s="1"/>
    </row>
    <row r="231" spans="1:8" x14ac:dyDescent="0.25">
      <c r="A231" s="9">
        <f t="shared" si="3"/>
        <v>228</v>
      </c>
      <c r="B231" s="10">
        <v>292</v>
      </c>
      <c r="C231" s="8">
        <v>3.5868055555555556E-2</v>
      </c>
      <c r="D231" s="5" t="str">
        <f>IF(B231="","",VLOOKUP(B231,[1]inscriptions!$A$7:$B$474,2,0))</f>
        <v>Cambier</v>
      </c>
      <c r="E231" s="5" t="str">
        <f>IF(B231="","",VLOOKUP(B231,[1]inscriptions!$A$7:$C$474,3,0))</f>
        <v>Elisabeth</v>
      </c>
      <c r="F231" s="6" t="str">
        <f>IF(B231="","",VLOOKUP(B231,[1]inscriptions!$A$7:$H$474,8,0))</f>
        <v>SEF</v>
      </c>
      <c r="G231" s="1"/>
      <c r="H231" s="1"/>
    </row>
    <row r="232" spans="1:8" hidden="1" x14ac:dyDescent="0.25">
      <c r="A232" s="9">
        <f t="shared" si="3"/>
        <v>229</v>
      </c>
      <c r="B232" s="10">
        <v>345</v>
      </c>
      <c r="C232" s="8">
        <v>3.5879629629629629E-2</v>
      </c>
      <c r="D232" s="5"/>
      <c r="E232" s="5"/>
      <c r="F232" s="6"/>
      <c r="G232" s="1"/>
      <c r="H232" s="1"/>
    </row>
    <row r="233" spans="1:8" hidden="1" x14ac:dyDescent="0.25">
      <c r="A233" s="9">
        <f t="shared" si="3"/>
        <v>230</v>
      </c>
      <c r="B233" s="10">
        <v>344</v>
      </c>
      <c r="C233" s="8">
        <v>3.5879629629629629E-2</v>
      </c>
      <c r="D233" s="5" t="str">
        <f>IF(B233="","",VLOOKUP(B233,[1]inscriptions!$A$7:$B$474,2,0))</f>
        <v>Guérin</v>
      </c>
      <c r="E233" s="5" t="str">
        <f>IF(B233="","",VLOOKUP(B233,[1]inscriptions!$A$7:$C$474,3,0))</f>
        <v>Christophe</v>
      </c>
      <c r="F233" s="6" t="str">
        <f>IF(B233="","",VLOOKUP(B233,[1]inscriptions!$A$7:$H$474,8,0))</f>
        <v>V1H</v>
      </c>
      <c r="G233" s="1"/>
      <c r="H233" s="1"/>
    </row>
    <row r="234" spans="1:8" hidden="1" x14ac:dyDescent="0.25">
      <c r="A234" s="9">
        <f t="shared" si="3"/>
        <v>231</v>
      </c>
      <c r="B234" s="10">
        <v>201</v>
      </c>
      <c r="C234" s="8">
        <v>3.5891203703703703E-2</v>
      </c>
      <c r="D234" s="5" t="str">
        <f>IF(B234="","",VLOOKUP(B234,[1]inscriptions!$A$7:$B$474,2,0))</f>
        <v>Caillet</v>
      </c>
      <c r="E234" s="5" t="str">
        <f>IF(B234="","",VLOOKUP(B234,[1]inscriptions!$A$7:$C$474,3,0))</f>
        <v>Eric</v>
      </c>
      <c r="F234" s="6" t="str">
        <f>IF(B234="","",VLOOKUP(B234,[1]inscriptions!$A$7:$H$474,8,0))</f>
        <v>V1H</v>
      </c>
      <c r="G234" s="1"/>
      <c r="H234" s="1"/>
    </row>
    <row r="235" spans="1:8" hidden="1" x14ac:dyDescent="0.25">
      <c r="A235" s="9">
        <f t="shared" si="3"/>
        <v>232</v>
      </c>
      <c r="B235" s="10">
        <v>211</v>
      </c>
      <c r="C235" s="8">
        <v>3.6111111111111115E-2</v>
      </c>
      <c r="D235" s="5" t="str">
        <f>IF(B235="","",VLOOKUP(B235,[1]inscriptions!$A$7:$B$474,2,0))</f>
        <v>Brillouet</v>
      </c>
      <c r="E235" s="5" t="str">
        <f>IF(B235="","",VLOOKUP(B235,[1]inscriptions!$A$7:$C$474,3,0))</f>
        <v>Sebastien</v>
      </c>
      <c r="F235" s="6" t="str">
        <f>IF(B235="","",VLOOKUP(B235,[1]inscriptions!$A$7:$H$474,8,0))</f>
        <v>V1H</v>
      </c>
      <c r="G235" s="1"/>
      <c r="H235" s="1"/>
    </row>
    <row r="236" spans="1:8" hidden="1" x14ac:dyDescent="0.25">
      <c r="A236" s="9">
        <f t="shared" si="3"/>
        <v>233</v>
      </c>
      <c r="B236" s="10">
        <v>356</v>
      </c>
      <c r="C236" s="8">
        <v>3.6168981481481483E-2</v>
      </c>
      <c r="D236" s="5" t="s">
        <v>99</v>
      </c>
      <c r="E236" s="5" t="s">
        <v>100</v>
      </c>
      <c r="F236" s="6" t="s">
        <v>8</v>
      </c>
      <c r="G236" s="1"/>
      <c r="H236" s="1"/>
    </row>
    <row r="237" spans="1:8" hidden="1" x14ac:dyDescent="0.25">
      <c r="A237" s="9">
        <f t="shared" si="3"/>
        <v>234</v>
      </c>
      <c r="B237" s="10">
        <v>378</v>
      </c>
      <c r="C237" s="8">
        <v>3.6168981481481483E-2</v>
      </c>
      <c r="D237" s="5" t="str">
        <f>IF(B237="","",VLOOKUP(B237,[1]inscriptions!$A$7:$B$474,2,0))</f>
        <v>Lagrange</v>
      </c>
      <c r="E237" s="5" t="str">
        <f>IF(B237="","",VLOOKUP(B237,[1]inscriptions!$A$7:$C$474,3,0))</f>
        <v>Alain</v>
      </c>
      <c r="F237" s="6" t="str">
        <f>IF(B237="","",VLOOKUP(B237,[1]inscriptions!$A$7:$H$474,8,0))</f>
        <v>V3H</v>
      </c>
      <c r="G237" s="1"/>
      <c r="H237" s="1"/>
    </row>
    <row r="238" spans="1:8" hidden="1" x14ac:dyDescent="0.25">
      <c r="A238" s="9">
        <f t="shared" si="3"/>
        <v>235</v>
      </c>
      <c r="B238" s="10">
        <v>476</v>
      </c>
      <c r="C238" s="8">
        <v>3.6180555555555556E-2</v>
      </c>
      <c r="D238" s="5" t="str">
        <f>IF(B238="","",VLOOKUP(B238,[1]inscriptions!$A$7:$B$474,2,0))</f>
        <v>Chaigne</v>
      </c>
      <c r="E238" s="5" t="str">
        <f>IF(B238="","",VLOOKUP(B238,[1]inscriptions!$A$7:$C$474,3,0))</f>
        <v>Richard</v>
      </c>
      <c r="F238" s="6" t="str">
        <f>IF(B238="","",VLOOKUP(B238,[1]inscriptions!$A$7:$H$474,8,0))</f>
        <v>V1H</v>
      </c>
      <c r="G238" s="1"/>
      <c r="H238" s="1"/>
    </row>
    <row r="239" spans="1:8" hidden="1" x14ac:dyDescent="0.25">
      <c r="A239" s="9">
        <f t="shared" si="3"/>
        <v>236</v>
      </c>
      <c r="B239" s="10">
        <v>371</v>
      </c>
      <c r="C239" s="8">
        <v>3.619212962962963E-2</v>
      </c>
      <c r="D239" s="5" t="str">
        <f>IF(B239="","",VLOOKUP(B239,[1]inscriptions!$A$7:$B$474,2,0))</f>
        <v>L'hermite</v>
      </c>
      <c r="E239" s="5" t="str">
        <f>IF(B239="","",VLOOKUP(B239,[1]inscriptions!$A$7:$C$474,3,0))</f>
        <v>Patrick</v>
      </c>
      <c r="F239" s="6" t="str">
        <f>IF(B239="","",VLOOKUP(B239,[1]inscriptions!$A$7:$H$474,8,0))</f>
        <v>V3H</v>
      </c>
      <c r="G239" s="1"/>
      <c r="H239" s="1"/>
    </row>
    <row r="240" spans="1:8" hidden="1" x14ac:dyDescent="0.25">
      <c r="A240" s="9">
        <f t="shared" si="3"/>
        <v>237</v>
      </c>
      <c r="B240" s="10">
        <v>401</v>
      </c>
      <c r="C240" s="8">
        <v>3.6203703703703703E-2</v>
      </c>
      <c r="D240" s="5" t="str">
        <f>IF(B240="","",VLOOKUP(B240,[1]inscriptions!$A$7:$B$474,2,0))</f>
        <v>Bordage</v>
      </c>
      <c r="E240" s="5" t="str">
        <f>IF(B240="","",VLOOKUP(B240,[1]inscriptions!$A$7:$C$474,3,0))</f>
        <v>Yohann</v>
      </c>
      <c r="F240" s="6" t="str">
        <f>IF(B240="","",VLOOKUP(B240,[1]inscriptions!$A$7:$H$474,8,0))</f>
        <v>SEH</v>
      </c>
      <c r="G240" s="1"/>
      <c r="H240" s="1"/>
    </row>
    <row r="241" spans="1:8" hidden="1" x14ac:dyDescent="0.25">
      <c r="A241" s="9">
        <f t="shared" si="3"/>
        <v>238</v>
      </c>
      <c r="B241" s="10">
        <v>339</v>
      </c>
      <c r="C241" s="8">
        <v>3.622685185185185E-2</v>
      </c>
      <c r="D241" s="5"/>
      <c r="E241" s="5"/>
      <c r="F241" s="6"/>
      <c r="G241" s="1"/>
      <c r="H241" s="1"/>
    </row>
    <row r="242" spans="1:8" hidden="1" x14ac:dyDescent="0.25">
      <c r="A242" s="9">
        <f t="shared" si="3"/>
        <v>239</v>
      </c>
      <c r="B242" s="10">
        <v>123</v>
      </c>
      <c r="C242" s="8">
        <v>3.6273148148148145E-2</v>
      </c>
      <c r="D242" s="5" t="s">
        <v>27</v>
      </c>
      <c r="E242" s="5" t="s">
        <v>21</v>
      </c>
      <c r="F242" s="6" t="s">
        <v>17</v>
      </c>
      <c r="G242" s="1"/>
      <c r="H242" s="1"/>
    </row>
    <row r="243" spans="1:8" hidden="1" x14ac:dyDescent="0.25">
      <c r="A243" s="9">
        <f t="shared" si="3"/>
        <v>240</v>
      </c>
      <c r="B243" s="10">
        <v>431</v>
      </c>
      <c r="C243" s="8">
        <v>3.6354166666666667E-2</v>
      </c>
      <c r="D243" s="5" t="str">
        <f>IF(B243="","",VLOOKUP(B243,[1]inscriptions!$A$7:$B$474,2,0))</f>
        <v>Laurier</v>
      </c>
      <c r="E243" s="5" t="str">
        <f>IF(B243="","",VLOOKUP(B243,[1]inscriptions!$A$7:$C$474,3,0))</f>
        <v>Nathalie</v>
      </c>
      <c r="F243" s="6" t="str">
        <f>IF(B243="","",VLOOKUP(B243,[1]inscriptions!$A$7:$H$474,8,0))</f>
        <v>V1F</v>
      </c>
      <c r="G243" s="1"/>
      <c r="H243" s="1"/>
    </row>
    <row r="244" spans="1:8" hidden="1" x14ac:dyDescent="0.25">
      <c r="A244" s="9">
        <f t="shared" si="3"/>
        <v>241</v>
      </c>
      <c r="B244" s="10">
        <v>500</v>
      </c>
      <c r="C244" s="8">
        <v>3.6481481481481483E-2</v>
      </c>
      <c r="D244" s="5" t="s">
        <v>101</v>
      </c>
      <c r="E244" s="5" t="s">
        <v>69</v>
      </c>
      <c r="F244" s="6" t="s">
        <v>104</v>
      </c>
      <c r="G244" s="1"/>
      <c r="H244" s="1"/>
    </row>
    <row r="245" spans="1:8" hidden="1" x14ac:dyDescent="0.25">
      <c r="A245" s="9">
        <f t="shared" si="3"/>
        <v>242</v>
      </c>
      <c r="B245" s="10">
        <v>320</v>
      </c>
      <c r="C245" s="8">
        <v>3.6493055555555549E-2</v>
      </c>
      <c r="D245" s="5" t="s">
        <v>91</v>
      </c>
      <c r="E245" s="5" t="s">
        <v>92</v>
      </c>
      <c r="F245" s="6" t="s">
        <v>104</v>
      </c>
      <c r="G245" s="1"/>
      <c r="H245" s="1"/>
    </row>
    <row r="246" spans="1:8" hidden="1" x14ac:dyDescent="0.25">
      <c r="A246" s="9">
        <f t="shared" si="3"/>
        <v>243</v>
      </c>
      <c r="B246" s="10">
        <v>247</v>
      </c>
      <c r="C246" s="8">
        <v>3.6550925925925924E-2</v>
      </c>
      <c r="D246" s="5" t="str">
        <f>IF(B246="","",VLOOKUP(B246,[1]inscriptions!$A$7:$B$474,2,0))</f>
        <v>Pichelin</v>
      </c>
      <c r="E246" s="5" t="str">
        <f>IF(B246="","",VLOOKUP(B246,[1]inscriptions!$A$7:$C$474,3,0))</f>
        <v>Christelle</v>
      </c>
      <c r="F246" s="6" t="str">
        <f>IF(B246="","",VLOOKUP(B246,[1]inscriptions!$A$7:$H$474,8,0))</f>
        <v>V1H</v>
      </c>
      <c r="G246" s="1"/>
      <c r="H246" s="1"/>
    </row>
    <row r="247" spans="1:8" hidden="1" x14ac:dyDescent="0.25">
      <c r="A247" s="9">
        <f t="shared" si="3"/>
        <v>244</v>
      </c>
      <c r="B247" s="10">
        <v>103</v>
      </c>
      <c r="C247" s="8">
        <v>3.6574074074074071E-2</v>
      </c>
      <c r="D247" s="5" t="s">
        <v>125</v>
      </c>
      <c r="E247" s="5" t="s">
        <v>126</v>
      </c>
      <c r="F247" s="6" t="s">
        <v>24</v>
      </c>
      <c r="G247" s="1"/>
      <c r="H247" s="1"/>
    </row>
    <row r="248" spans="1:8" hidden="1" x14ac:dyDescent="0.25">
      <c r="A248" s="9">
        <f t="shared" si="3"/>
        <v>245</v>
      </c>
      <c r="B248" s="10">
        <v>405</v>
      </c>
      <c r="C248" s="8">
        <v>3.6608796296296299E-2</v>
      </c>
      <c r="D248" s="5" t="str">
        <f>IF(B248="","",VLOOKUP(B248,[1]inscriptions!$A$7:$B$474,2,0))</f>
        <v>Faucher</v>
      </c>
      <c r="E248" s="5" t="str">
        <f>IF(B248="","",VLOOKUP(B248,[1]inscriptions!$A$7:$C$474,3,0))</f>
        <v>Jean</v>
      </c>
      <c r="F248" s="6" t="str">
        <f>IF(B248="","",VLOOKUP(B248,[1]inscriptions!$A$7:$H$474,8,0))</f>
        <v>V3H</v>
      </c>
      <c r="G248" s="1"/>
      <c r="H248" s="1"/>
    </row>
    <row r="249" spans="1:8" hidden="1" x14ac:dyDescent="0.25">
      <c r="A249" s="9">
        <f t="shared" si="3"/>
        <v>246</v>
      </c>
      <c r="B249" s="10">
        <v>255</v>
      </c>
      <c r="C249" s="8">
        <v>3.667824074074074E-2</v>
      </c>
      <c r="D249" s="5" t="str">
        <f>IF(B249="","",VLOOKUP(B249,[1]inscriptions!$A$7:$B$474,2,0))</f>
        <v>Colart</v>
      </c>
      <c r="E249" s="5" t="str">
        <f>IF(B249="","",VLOOKUP(B249,[1]inscriptions!$A$7:$C$474,3,0))</f>
        <v>Dorothée</v>
      </c>
      <c r="F249" s="6" t="str">
        <f>IF(B249="","",VLOOKUP(B249,[1]inscriptions!$A$7:$H$474,8,0))</f>
        <v>V1F</v>
      </c>
      <c r="G249" s="1"/>
      <c r="H249" s="1"/>
    </row>
    <row r="250" spans="1:8" hidden="1" x14ac:dyDescent="0.25">
      <c r="A250" s="9">
        <f t="shared" si="3"/>
        <v>247</v>
      </c>
      <c r="B250" s="10">
        <v>321</v>
      </c>
      <c r="C250" s="8">
        <v>3.667824074074074E-2</v>
      </c>
      <c r="D250" s="5" t="str">
        <f>IF(B250="","",VLOOKUP(B250,[1]inscriptions!$A$7:$B$474,2,0))</f>
        <v>Beneteau</v>
      </c>
      <c r="E250" s="5" t="str">
        <f>IF(B250="","",VLOOKUP(B250,[1]inscriptions!$A$7:$C$474,3,0))</f>
        <v>Pascal</v>
      </c>
      <c r="F250" s="6" t="str">
        <f>IF(B250="","",VLOOKUP(B250,[1]inscriptions!$A$7:$H$474,8,0))</f>
        <v>V1H</v>
      </c>
      <c r="G250" s="1"/>
      <c r="H250" s="1"/>
    </row>
    <row r="251" spans="1:8" hidden="1" x14ac:dyDescent="0.25">
      <c r="A251" s="9">
        <f t="shared" si="3"/>
        <v>248</v>
      </c>
      <c r="B251" s="10">
        <v>376</v>
      </c>
      <c r="C251" s="8">
        <v>3.6747685185185182E-2</v>
      </c>
      <c r="D251" s="5" t="str">
        <f>IF(B251="","",VLOOKUP(B251,[1]inscriptions!$A$7:$B$474,2,0))</f>
        <v>Collet</v>
      </c>
      <c r="E251" s="5" t="str">
        <f>IF(B251="","",VLOOKUP(B251,[1]inscriptions!$A$7:$C$474,3,0))</f>
        <v>Christophe</v>
      </c>
      <c r="F251" s="6" t="str">
        <f>IF(B251="","",VLOOKUP(B251,[1]inscriptions!$A$7:$H$474,8,0))</f>
        <v>V2H</v>
      </c>
      <c r="G251" s="1"/>
      <c r="H251" s="1"/>
    </row>
    <row r="252" spans="1:8" hidden="1" x14ac:dyDescent="0.25">
      <c r="A252" s="9">
        <f t="shared" si="3"/>
        <v>249</v>
      </c>
      <c r="B252" s="10">
        <v>210</v>
      </c>
      <c r="C252" s="8">
        <v>3.6793981481481483E-2</v>
      </c>
      <c r="D252" s="5" t="str">
        <f>IF(B252="","",VLOOKUP(B252,[1]inscriptions!$A$7:$B$474,2,0))</f>
        <v>Brillanceau</v>
      </c>
      <c r="E252" s="5" t="str">
        <f>IF(B252="","",VLOOKUP(B252,[1]inscriptions!$A$7:$C$474,3,0))</f>
        <v>Dominique</v>
      </c>
      <c r="F252" s="6" t="str">
        <f>IF(B252="","",VLOOKUP(B252,[1]inscriptions!$A$7:$H$474,8,0))</f>
        <v>V1H</v>
      </c>
      <c r="G252" s="1"/>
      <c r="H252" s="1"/>
    </row>
    <row r="253" spans="1:8" hidden="1" x14ac:dyDescent="0.25">
      <c r="A253" s="9">
        <f t="shared" si="3"/>
        <v>250</v>
      </c>
      <c r="B253" s="10">
        <v>471</v>
      </c>
      <c r="C253" s="8">
        <v>3.6793981481481483E-2</v>
      </c>
      <c r="D253" s="5" t="str">
        <f>IF(B253="","",VLOOKUP(B253,[1]inscriptions!$A$7:$B$474,2,0))</f>
        <v>Boyer</v>
      </c>
      <c r="E253" s="5" t="str">
        <f>IF(B253="","",VLOOKUP(B253,[1]inscriptions!$A$7:$C$474,3,0))</f>
        <v>Christian</v>
      </c>
      <c r="F253" s="6" t="str">
        <f>IF(B253="","",VLOOKUP(B253,[1]inscriptions!$A$7:$H$474,8,0))</f>
        <v>V2H</v>
      </c>
      <c r="G253" s="1"/>
      <c r="H253" s="1"/>
    </row>
    <row r="254" spans="1:8" hidden="1" x14ac:dyDescent="0.25">
      <c r="A254" s="9">
        <f t="shared" si="3"/>
        <v>251</v>
      </c>
      <c r="B254" s="10">
        <v>193</v>
      </c>
      <c r="C254" s="8">
        <v>3.6805555555555557E-2</v>
      </c>
      <c r="D254" s="5" t="str">
        <f>IF(B254="","",VLOOKUP(B254,[1]inscriptions!$A$7:$B$474,2,0))</f>
        <v>Benoit</v>
      </c>
      <c r="E254" s="5" t="str">
        <f>IF(B254="","",VLOOKUP(B254,[1]inscriptions!$A$7:$C$474,3,0))</f>
        <v>Damien</v>
      </c>
      <c r="F254" s="6" t="s">
        <v>138</v>
      </c>
      <c r="G254" s="1"/>
      <c r="H254" s="1"/>
    </row>
    <row r="255" spans="1:8" hidden="1" x14ac:dyDescent="0.25">
      <c r="A255" s="9">
        <f t="shared" si="3"/>
        <v>252</v>
      </c>
      <c r="B255" s="10">
        <v>238</v>
      </c>
      <c r="C255" s="8">
        <v>3.6828703703703704E-2</v>
      </c>
      <c r="D255" s="5" t="str">
        <f>IF(B255="","",VLOOKUP(B255,[1]inscriptions!$A$7:$B$474,2,0))</f>
        <v>Fradin</v>
      </c>
      <c r="E255" s="5" t="str">
        <f>IF(B255="","",VLOOKUP(B255,[1]inscriptions!$A$7:$C$474,3,0))</f>
        <v>Alain</v>
      </c>
      <c r="F255" s="6" t="str">
        <f>IF(B255="","",VLOOKUP(B255,[1]inscriptions!$A$7:$H$474,8,0))</f>
        <v>V2H</v>
      </c>
      <c r="G255" s="1"/>
      <c r="H255" s="1"/>
    </row>
    <row r="256" spans="1:8" hidden="1" x14ac:dyDescent="0.25">
      <c r="A256" s="9">
        <f t="shared" si="3"/>
        <v>253</v>
      </c>
      <c r="B256" s="10">
        <v>104</v>
      </c>
      <c r="C256" s="8">
        <v>3.695601851851852E-2</v>
      </c>
      <c r="D256" s="5" t="s">
        <v>68</v>
      </c>
      <c r="E256" s="5" t="s">
        <v>31</v>
      </c>
      <c r="F256" s="6" t="s">
        <v>17</v>
      </c>
      <c r="G256" s="1"/>
      <c r="H256" s="1"/>
    </row>
    <row r="257" spans="1:8" hidden="1" x14ac:dyDescent="0.25">
      <c r="A257" s="9">
        <f t="shared" si="3"/>
        <v>254</v>
      </c>
      <c r="B257" s="10">
        <v>115</v>
      </c>
      <c r="C257" s="8">
        <v>3.6990740740740741E-2</v>
      </c>
      <c r="D257" s="5"/>
      <c r="E257" s="5"/>
      <c r="F257" s="6"/>
      <c r="G257" s="1"/>
      <c r="H257" s="1"/>
    </row>
    <row r="258" spans="1:8" hidden="1" x14ac:dyDescent="0.25">
      <c r="A258" s="9">
        <f t="shared" si="3"/>
        <v>255</v>
      </c>
      <c r="B258" s="10">
        <v>151</v>
      </c>
      <c r="C258" s="8">
        <v>3.7083333333333336E-2</v>
      </c>
      <c r="D258" s="5" t="s">
        <v>127</v>
      </c>
      <c r="E258" s="5" t="s">
        <v>128</v>
      </c>
      <c r="F258" s="6" t="s">
        <v>17</v>
      </c>
      <c r="G258" s="1"/>
      <c r="H258" s="1"/>
    </row>
    <row r="259" spans="1:8" hidden="1" x14ac:dyDescent="0.25">
      <c r="A259" s="9">
        <f t="shared" si="3"/>
        <v>256</v>
      </c>
      <c r="B259" s="10">
        <v>168</v>
      </c>
      <c r="C259" s="8">
        <v>3.7106481481481483E-2</v>
      </c>
      <c r="D259" s="5" t="str">
        <f>IF(B259="","",VLOOKUP(B259,[1]inscriptions!$A$7:$B$474,2,0))</f>
        <v>Tessier</v>
      </c>
      <c r="E259" s="5" t="str">
        <f>IF(B259="","",VLOOKUP(B259,[1]inscriptions!$A$7:$C$474,3,0))</f>
        <v>Vincent</v>
      </c>
      <c r="F259" s="6" t="str">
        <f>IF(B259="","",VLOOKUP(B259,[1]inscriptions!$A$7:$H$474,8,0))</f>
        <v>V1H</v>
      </c>
      <c r="G259" s="1"/>
      <c r="H259" s="1"/>
    </row>
    <row r="260" spans="1:8" x14ac:dyDescent="0.25">
      <c r="A260" s="9">
        <f t="shared" si="3"/>
        <v>257</v>
      </c>
      <c r="B260" s="10">
        <v>220</v>
      </c>
      <c r="C260" s="8">
        <v>3.7118055555555557E-2</v>
      </c>
      <c r="D260" s="5" t="str">
        <f>IF(B260="","",VLOOKUP(B260,[1]inscriptions!$A$7:$B$474,2,0))</f>
        <v>Largeau</v>
      </c>
      <c r="E260" s="5" t="str">
        <f>IF(B260="","",VLOOKUP(B260,[1]inscriptions!$A$7:$C$474,3,0))</f>
        <v xml:space="preserve">Emma </v>
      </c>
      <c r="F260" s="6" t="str">
        <f>IF(B260="","",VLOOKUP(B260,[1]inscriptions!$A$7:$H$474,8,0))</f>
        <v>SEF</v>
      </c>
      <c r="G260" s="1"/>
      <c r="H260" s="1"/>
    </row>
    <row r="261" spans="1:8" hidden="1" x14ac:dyDescent="0.25">
      <c r="A261" s="9">
        <f t="shared" si="3"/>
        <v>258</v>
      </c>
      <c r="B261" s="10">
        <v>243</v>
      </c>
      <c r="C261" s="8">
        <v>3.7256944444444447E-2</v>
      </c>
      <c r="D261" s="5" t="str">
        <f>IF(B261="","",VLOOKUP(B261,[1]inscriptions!$A$7:$B$474,2,0))</f>
        <v>Simon</v>
      </c>
      <c r="E261" s="5" t="str">
        <f>IF(B261="","",VLOOKUP(B261,[1]inscriptions!$A$7:$C$474,3,0))</f>
        <v>Jean-Luc</v>
      </c>
      <c r="F261" s="6" t="str">
        <f>IF(B261="","",VLOOKUP(B261,[1]inscriptions!$A$7:$H$474,8,0))</f>
        <v>V2H</v>
      </c>
      <c r="G261" s="1"/>
      <c r="H261" s="1"/>
    </row>
    <row r="262" spans="1:8" hidden="1" x14ac:dyDescent="0.25">
      <c r="A262" s="9">
        <f t="shared" si="3"/>
        <v>259</v>
      </c>
      <c r="B262" s="10">
        <v>390</v>
      </c>
      <c r="C262" s="8">
        <v>3.7268518518518513E-2</v>
      </c>
      <c r="D262" s="5" t="str">
        <f>IF(B262="","",VLOOKUP(B262,[1]inscriptions!$A$7:$B$474,2,0))</f>
        <v>Laffitte</v>
      </c>
      <c r="E262" s="5" t="str">
        <f>IF(B262="","",VLOOKUP(B262,[1]inscriptions!$A$7:$C$474,3,0))</f>
        <v>Jean-Pascal</v>
      </c>
      <c r="F262" s="6" t="str">
        <f>IF(B262="","",VLOOKUP(B262,[1]inscriptions!$A$7:$H$474,8,0))</f>
        <v>V1H</v>
      </c>
      <c r="G262" s="1"/>
      <c r="H262" s="1"/>
    </row>
    <row r="263" spans="1:8" hidden="1" x14ac:dyDescent="0.25">
      <c r="A263" s="9">
        <f t="shared" si="3"/>
        <v>260</v>
      </c>
      <c r="B263" s="10">
        <v>170</v>
      </c>
      <c r="C263" s="8">
        <v>3.7291666666666667E-2</v>
      </c>
      <c r="D263" s="5" t="str">
        <f>IF(B263="","",VLOOKUP(B263,[1]inscriptions!$A$7:$B$474,2,0))</f>
        <v>Brunet</v>
      </c>
      <c r="E263" s="5" t="str">
        <f>IF(B263="","",VLOOKUP(B263,[1]inscriptions!$A$7:$C$474,3,0))</f>
        <v>Maxime</v>
      </c>
      <c r="F263" s="6" t="s">
        <v>138</v>
      </c>
      <c r="G263" s="1"/>
      <c r="H263" s="1"/>
    </row>
    <row r="264" spans="1:8" hidden="1" x14ac:dyDescent="0.25">
      <c r="A264" s="9">
        <f t="shared" si="3"/>
        <v>261</v>
      </c>
      <c r="B264" s="10">
        <v>223</v>
      </c>
      <c r="C264" s="8">
        <v>3.7372685185185189E-2</v>
      </c>
      <c r="D264" s="5" t="str">
        <f>IF(B264="","",VLOOKUP(B264,[1]inscriptions!$A$7:$B$474,2,0))</f>
        <v>Cailleaud</v>
      </c>
      <c r="E264" s="5" t="str">
        <f>IF(B264="","",VLOOKUP(B264,[1]inscriptions!$A$7:$C$474,3,0))</f>
        <v>Cyril</v>
      </c>
      <c r="F264" s="6" t="str">
        <f>IF(B264="","",VLOOKUP(B264,[1]inscriptions!$A$7:$H$474,8,0))</f>
        <v>V1H</v>
      </c>
      <c r="G264" s="1"/>
      <c r="H264" s="1"/>
    </row>
    <row r="265" spans="1:8" hidden="1" x14ac:dyDescent="0.25">
      <c r="A265" s="9">
        <f t="shared" si="3"/>
        <v>262</v>
      </c>
      <c r="B265" s="10">
        <v>195</v>
      </c>
      <c r="C265" s="8">
        <v>3.7511574074074072E-2</v>
      </c>
      <c r="D265" s="5" t="str">
        <f>IF(B265="","",VLOOKUP(B265,[1]inscriptions!$A$7:$B$474,2,0))</f>
        <v>Berger</v>
      </c>
      <c r="E265" s="5" t="str">
        <f>IF(B265="","",VLOOKUP(B265,[1]inscriptions!$A$7:$C$474,3,0))</f>
        <v>Jean-Michel</v>
      </c>
      <c r="F265" s="6" t="str">
        <f>IF(B265="","",VLOOKUP(B265,[1]inscriptions!$A$7:$H$474,8,0))</f>
        <v>V3H</v>
      </c>
      <c r="G265" s="1"/>
      <c r="H265" s="1"/>
    </row>
    <row r="266" spans="1:8" hidden="1" x14ac:dyDescent="0.25">
      <c r="A266" s="9">
        <f t="shared" si="3"/>
        <v>263</v>
      </c>
      <c r="B266" s="10">
        <v>407</v>
      </c>
      <c r="C266" s="8">
        <v>3.7534722222222219E-2</v>
      </c>
      <c r="D266" s="5" t="str">
        <f>IF(B266="","",VLOOKUP(B266,[1]inscriptions!$A$7:$B$474,2,0))</f>
        <v>Pierré</v>
      </c>
      <c r="E266" s="5" t="str">
        <f>IF(B266="","",VLOOKUP(B266,[1]inscriptions!$A$7:$C$474,3,0))</f>
        <v>Michel</v>
      </c>
      <c r="F266" s="6" t="str">
        <f>IF(B266="","",VLOOKUP(B266,[1]inscriptions!$A$7:$H$474,8,0))</f>
        <v>V3H</v>
      </c>
      <c r="G266" s="1"/>
      <c r="H266" s="1"/>
    </row>
    <row r="267" spans="1:8" hidden="1" x14ac:dyDescent="0.25">
      <c r="A267" s="9">
        <f t="shared" si="3"/>
        <v>264</v>
      </c>
      <c r="B267" s="10">
        <v>158</v>
      </c>
      <c r="C267" s="8">
        <v>3.7835648148148153E-2</v>
      </c>
      <c r="D267" s="5" t="str">
        <f>IF(B267="","",VLOOKUP(B267,[1]inscriptions!$A$7:$B$474,2,0))</f>
        <v>Ouvrard</v>
      </c>
      <c r="E267" s="5" t="str">
        <f>IF(B267="","",VLOOKUP(B267,[1]inscriptions!$A$7:$C$474,3,0))</f>
        <v>Thierry</v>
      </c>
      <c r="F267" s="6" t="str">
        <f>IF(B267="","",VLOOKUP(B267,[1]inscriptions!$A$7:$H$474,8,0))</f>
        <v>SEH</v>
      </c>
      <c r="G267" s="1"/>
      <c r="H267" s="1"/>
    </row>
    <row r="268" spans="1:8" hidden="1" x14ac:dyDescent="0.25">
      <c r="A268" s="9">
        <f t="shared" si="3"/>
        <v>265</v>
      </c>
      <c r="B268" s="10">
        <v>457</v>
      </c>
      <c r="C268" s="8">
        <v>3.7916666666666668E-2</v>
      </c>
      <c r="D268" s="5" t="str">
        <f>IF(B268="","",VLOOKUP(B268,[1]inscriptions!$A$7:$B$474,2,0))</f>
        <v>Ducasse</v>
      </c>
      <c r="E268" s="5" t="str">
        <f>IF(B268="","",VLOOKUP(B268,[1]inscriptions!$A$7:$C$474,3,0))</f>
        <v>Jose</v>
      </c>
      <c r="F268" s="6" t="str">
        <f>IF(B268="","",VLOOKUP(B268,[1]inscriptions!$A$7:$H$474,8,0))</f>
        <v>V3H</v>
      </c>
      <c r="G268" s="1"/>
      <c r="H268" s="1"/>
    </row>
    <row r="269" spans="1:8" x14ac:dyDescent="0.25">
      <c r="A269" s="9">
        <f t="shared" si="3"/>
        <v>266</v>
      </c>
      <c r="B269" s="10">
        <v>374</v>
      </c>
      <c r="C269" s="8">
        <v>3.7974537037037036E-2</v>
      </c>
      <c r="D269" s="5" t="str">
        <f>IF(B269="","",VLOOKUP(B269,[1]inscriptions!$A$7:$B$474,2,0))</f>
        <v>Bouchard</v>
      </c>
      <c r="E269" s="5" t="str">
        <f>IF(B269="","",VLOOKUP(B269,[1]inscriptions!$A$7:$C$474,3,0))</f>
        <v>Blandine</v>
      </c>
      <c r="F269" s="6" t="str">
        <f>IF(B269="","",VLOOKUP(B269,[1]inscriptions!$A$7:$H$474,8,0))</f>
        <v>SEF</v>
      </c>
      <c r="G269" s="1"/>
      <c r="H269" s="1"/>
    </row>
    <row r="270" spans="1:8" hidden="1" x14ac:dyDescent="0.25">
      <c r="A270" s="9">
        <f t="shared" ref="A270:A325" si="4">IF(C270="","",A269+1)</f>
        <v>267</v>
      </c>
      <c r="B270" s="10">
        <v>284</v>
      </c>
      <c r="C270" s="8">
        <v>3.8009259259259263E-2</v>
      </c>
      <c r="D270" s="5" t="str">
        <f>IF(B270="","",VLOOKUP(B270,[1]inscriptions!$A$7:$B$474,2,0))</f>
        <v>Bouzin</v>
      </c>
      <c r="E270" s="5" t="str">
        <f>IF(B270="","",VLOOKUP(B270,[1]inscriptions!$A$7:$C$474,3,0))</f>
        <v>René</v>
      </c>
      <c r="F270" s="6" t="str">
        <f>IF(B270="","",VLOOKUP(B270,[1]inscriptions!$A$7:$H$474,8,0))</f>
        <v>V3H</v>
      </c>
      <c r="G270" s="1"/>
      <c r="H270" s="1"/>
    </row>
    <row r="271" spans="1:8" hidden="1" x14ac:dyDescent="0.25">
      <c r="A271" s="9">
        <f t="shared" si="4"/>
        <v>268</v>
      </c>
      <c r="B271" s="10">
        <v>367</v>
      </c>
      <c r="C271" s="8">
        <v>3.802083333333333E-2</v>
      </c>
      <c r="D271" s="5" t="str">
        <f>IF(B271="","",VLOOKUP(B271,[1]inscriptions!$A$7:$B$474,2,0))</f>
        <v>Boissinot</v>
      </c>
      <c r="E271" s="5" t="str">
        <f>IF(B271="","",VLOOKUP(B271,[1]inscriptions!$A$7:$C$474,3,0))</f>
        <v>Sandra</v>
      </c>
      <c r="F271" s="6" t="str">
        <f>IF(B271="","",VLOOKUP(B271,[1]inscriptions!$A$7:$H$474,8,0))</f>
        <v>V1F</v>
      </c>
      <c r="G271" s="1"/>
      <c r="H271" s="1"/>
    </row>
    <row r="272" spans="1:8" x14ac:dyDescent="0.25">
      <c r="A272" s="9">
        <f t="shared" si="4"/>
        <v>269</v>
      </c>
      <c r="B272" s="10">
        <v>250</v>
      </c>
      <c r="C272" s="8">
        <v>3.8101851851851852E-2</v>
      </c>
      <c r="D272" s="5" t="str">
        <f>IF(B272="","",VLOOKUP(B272,[1]inscriptions!$A$7:$B$474,2,0))</f>
        <v>Augustin</v>
      </c>
      <c r="E272" s="5" t="str">
        <f>IF(B272="","",VLOOKUP(B272,[1]inscriptions!$A$7:$C$474,3,0))</f>
        <v>Mélanie</v>
      </c>
      <c r="F272" s="6" t="str">
        <f>IF(B272="","",VLOOKUP(B272,[1]inscriptions!$A$7:$H$474,8,0))</f>
        <v>SEF</v>
      </c>
      <c r="G272" s="1"/>
      <c r="H272" s="1"/>
    </row>
    <row r="273" spans="1:8" hidden="1" x14ac:dyDescent="0.25">
      <c r="A273" s="9">
        <f t="shared" si="4"/>
        <v>270</v>
      </c>
      <c r="B273" s="10">
        <v>273</v>
      </c>
      <c r="C273" s="8">
        <v>3.8148148148148146E-2</v>
      </c>
      <c r="D273" s="5" t="str">
        <f>IF(B273="","",VLOOKUP(B273,[1]inscriptions!$A$7:$B$474,2,0))</f>
        <v>Vautier</v>
      </c>
      <c r="E273" s="5" t="str">
        <f>IF(B273="","",VLOOKUP(B273,[1]inscriptions!$A$7:$C$474,3,0))</f>
        <v>Benoit</v>
      </c>
      <c r="F273" s="6" t="str">
        <f>IF(B273="","",VLOOKUP(B273,[1]inscriptions!$A$7:$H$474,8,0))</f>
        <v>V1H</v>
      </c>
      <c r="G273" s="1"/>
      <c r="H273" s="1"/>
    </row>
    <row r="274" spans="1:8" hidden="1" x14ac:dyDescent="0.25">
      <c r="A274" s="9">
        <f t="shared" si="4"/>
        <v>271</v>
      </c>
      <c r="B274" s="10">
        <v>327</v>
      </c>
      <c r="C274" s="8">
        <v>3.8240740740740742E-2</v>
      </c>
      <c r="D274" s="5" t="str">
        <f>IF(B274="","",VLOOKUP(B274,[1]inscriptions!$A$7:$B$474,2,0))</f>
        <v>Raveleau</v>
      </c>
      <c r="E274" s="5" t="str">
        <f>IF(B274="","",VLOOKUP(B274,[1]inscriptions!$A$7:$C$474,3,0))</f>
        <v>Catherine</v>
      </c>
      <c r="F274" s="6" t="str">
        <f>IF(B274="","",VLOOKUP(B274,[1]inscriptions!$A$7:$H$474,8,0))</f>
        <v>V1F</v>
      </c>
      <c r="G274" s="1"/>
      <c r="H274" s="1"/>
    </row>
    <row r="275" spans="1:8" hidden="1" x14ac:dyDescent="0.25">
      <c r="A275" s="9">
        <f t="shared" si="4"/>
        <v>272</v>
      </c>
      <c r="B275" s="10">
        <v>377</v>
      </c>
      <c r="C275" s="8">
        <v>3.8275462962962963E-2</v>
      </c>
      <c r="D275" s="5" t="str">
        <f>IF(B275="","",VLOOKUP(B275,[1]inscriptions!$A$7:$B$474,2,0))</f>
        <v>Boinot</v>
      </c>
      <c r="E275" s="5" t="str">
        <f>IF(B275="","",VLOOKUP(B275,[1]inscriptions!$A$7:$C$474,3,0))</f>
        <v>Nelly</v>
      </c>
      <c r="F275" s="6" t="str">
        <f>IF(B275="","",VLOOKUP(B275,[1]inscriptions!$A$7:$H$474,8,0))</f>
        <v>V1F</v>
      </c>
      <c r="G275" s="1"/>
      <c r="H275" s="1"/>
    </row>
    <row r="276" spans="1:8" hidden="1" x14ac:dyDescent="0.25">
      <c r="A276" s="9">
        <f t="shared" si="4"/>
        <v>273</v>
      </c>
      <c r="B276" s="10">
        <v>478</v>
      </c>
      <c r="C276" s="8">
        <v>3.8414351851851852E-2</v>
      </c>
      <c r="D276" s="5" t="str">
        <f>IF(B276="","",VLOOKUP(B276,[1]inscriptions!$A$7:$B$474,2,0))</f>
        <v>Retail</v>
      </c>
      <c r="E276" s="5" t="str">
        <f>IF(B276="","",VLOOKUP(B276,[1]inscriptions!$A$7:$C$474,3,0))</f>
        <v>david</v>
      </c>
      <c r="F276" s="6" t="str">
        <f>IF(B276="","",VLOOKUP(B276,[1]inscriptions!$A$7:$H$474,8,0))</f>
        <v>V1H</v>
      </c>
      <c r="G276" s="1"/>
      <c r="H276" s="1"/>
    </row>
    <row r="277" spans="1:8" hidden="1" x14ac:dyDescent="0.25">
      <c r="A277" s="9">
        <f t="shared" si="4"/>
        <v>274</v>
      </c>
      <c r="B277" s="10">
        <v>422</v>
      </c>
      <c r="C277" s="8">
        <v>3.8553240740740742E-2</v>
      </c>
      <c r="D277" s="5" t="str">
        <f>IF(B277="","",VLOOKUP(B277,[1]inscriptions!$A$7:$B$474,2,0))</f>
        <v>Largeau</v>
      </c>
      <c r="E277" s="5" t="str">
        <f>IF(B277="","",VLOOKUP(B277,[1]inscriptions!$A$7:$C$474,3,0))</f>
        <v>Christine</v>
      </c>
      <c r="F277" s="6" t="str">
        <f>IF(B277="","",VLOOKUP(B277,[1]inscriptions!$A$7:$H$474,8,0))</f>
        <v>V2F</v>
      </c>
      <c r="G277" s="1"/>
      <c r="H277" s="1"/>
    </row>
    <row r="278" spans="1:8" hidden="1" x14ac:dyDescent="0.25">
      <c r="A278" s="9">
        <f t="shared" si="4"/>
        <v>275</v>
      </c>
      <c r="B278" s="10">
        <v>162</v>
      </c>
      <c r="C278" s="8">
        <v>3.8946759259259257E-2</v>
      </c>
      <c r="D278" s="5" t="str">
        <f>IF(B278="","",VLOOKUP(B278,[1]inscriptions!$A$7:$B$474,2,0))</f>
        <v>Bourreau</v>
      </c>
      <c r="E278" s="5" t="str">
        <f>IF(B278="","",VLOOKUP(B278,[1]inscriptions!$A$7:$C$474,3,0))</f>
        <v>Antoine</v>
      </c>
      <c r="F278" s="6" t="str">
        <f>IF(B278="","",VLOOKUP(B278,[1]inscriptions!$A$7:$H$474,8,0))</f>
        <v>V1H</v>
      </c>
      <c r="G278" s="1"/>
      <c r="H278" s="1"/>
    </row>
    <row r="279" spans="1:8" hidden="1" x14ac:dyDescent="0.25">
      <c r="A279" s="9">
        <f t="shared" si="4"/>
        <v>276</v>
      </c>
      <c r="B279" s="10">
        <v>392</v>
      </c>
      <c r="C279" s="8">
        <v>3.8981481481481485E-2</v>
      </c>
      <c r="D279" s="5" t="str">
        <f>IF(B279="","",VLOOKUP(B279,[1]inscriptions!$A$7:$B$474,2,0))</f>
        <v>Pac</v>
      </c>
      <c r="E279" s="5" t="str">
        <f>IF(B279="","",VLOOKUP(B279,[1]inscriptions!$A$7:$C$474,3,0))</f>
        <v>Julien</v>
      </c>
      <c r="F279" s="6" t="str">
        <f>IF(B279="","",VLOOKUP(B279,[1]inscriptions!$A$7:$H$474,8,0))</f>
        <v>SEH</v>
      </c>
      <c r="G279" s="1"/>
      <c r="H279" s="1"/>
    </row>
    <row r="280" spans="1:8" hidden="1" x14ac:dyDescent="0.25">
      <c r="A280" s="9">
        <f t="shared" si="4"/>
        <v>277</v>
      </c>
      <c r="B280" s="10">
        <v>215</v>
      </c>
      <c r="C280" s="8">
        <v>3.9108796296296301E-2</v>
      </c>
      <c r="D280" s="5" t="str">
        <f>IF(B280="","",VLOOKUP(B280,[1]inscriptions!$A$7:$B$474,2,0))</f>
        <v>Bouchet</v>
      </c>
      <c r="E280" s="5" t="str">
        <f>IF(B280="","",VLOOKUP(B280,[1]inscriptions!$A$7:$C$474,3,0))</f>
        <v>Jean-françois</v>
      </c>
      <c r="F280" s="6" t="str">
        <f>IF(B280="","",VLOOKUP(B280,[1]inscriptions!$A$7:$H$474,8,0))</f>
        <v>V1H</v>
      </c>
      <c r="G280" s="1"/>
      <c r="H280" s="1"/>
    </row>
    <row r="281" spans="1:8" hidden="1" x14ac:dyDescent="0.25">
      <c r="A281" s="9">
        <f t="shared" si="4"/>
        <v>278</v>
      </c>
      <c r="B281" s="10">
        <v>105</v>
      </c>
      <c r="C281" s="8">
        <v>3.9120370370370368E-2</v>
      </c>
      <c r="D281" s="5" t="s">
        <v>129</v>
      </c>
      <c r="E281" s="5" t="s">
        <v>31</v>
      </c>
      <c r="F281" s="6" t="s">
        <v>8</v>
      </c>
      <c r="G281" s="1"/>
      <c r="H281" s="1"/>
    </row>
    <row r="282" spans="1:8" hidden="1" x14ac:dyDescent="0.25">
      <c r="A282" s="9">
        <f t="shared" si="4"/>
        <v>279</v>
      </c>
      <c r="B282" s="10">
        <v>441</v>
      </c>
      <c r="C282" s="8">
        <v>3.9386574074074074E-2</v>
      </c>
      <c r="D282" s="5" t="str">
        <f>IF(B282="","",VLOOKUP(B282,[1]inscriptions!$A$7:$B$474,2,0))</f>
        <v>Demeurant</v>
      </c>
      <c r="E282" s="5" t="str">
        <f>IF(B282="","",VLOOKUP(B282,[1]inscriptions!$A$7:$C$474,3,0))</f>
        <v>Yann</v>
      </c>
      <c r="F282" s="6" t="str">
        <f>IF(B282="","",VLOOKUP(B282,[1]inscriptions!$A$7:$H$474,8,0))</f>
        <v>V2H</v>
      </c>
      <c r="G282" s="1"/>
      <c r="H282" s="1"/>
    </row>
    <row r="283" spans="1:8" hidden="1" x14ac:dyDescent="0.25">
      <c r="A283" s="9">
        <f t="shared" si="4"/>
        <v>280</v>
      </c>
      <c r="B283" s="10">
        <v>160</v>
      </c>
      <c r="C283" s="8">
        <v>3.9456018518518522E-2</v>
      </c>
      <c r="D283" s="5" t="str">
        <f>IF(B283="","",VLOOKUP(B283,[1]inscriptions!$A$7:$B$474,2,0))</f>
        <v>Pillot</v>
      </c>
      <c r="E283" s="5" t="str">
        <f>IF(B283="","",VLOOKUP(B283,[1]inscriptions!$A$7:$C$474,3,0))</f>
        <v>Annick</v>
      </c>
      <c r="F283" s="6" t="str">
        <f>IF(B283="","",VLOOKUP(B283,[1]inscriptions!$A$7:$H$474,8,0))</f>
        <v>V4F</v>
      </c>
      <c r="G283" s="1"/>
      <c r="H283" s="1"/>
    </row>
    <row r="284" spans="1:8" hidden="1" x14ac:dyDescent="0.25">
      <c r="A284" s="9">
        <f t="shared" si="4"/>
        <v>281</v>
      </c>
      <c r="B284" s="10">
        <v>159</v>
      </c>
      <c r="C284" s="8">
        <v>3.9641203703703706E-2</v>
      </c>
      <c r="D284" s="5" t="str">
        <f>IF(B284="","",VLOOKUP(B284,[1]inscriptions!$A$7:$B$474,2,0))</f>
        <v>Dionnet</v>
      </c>
      <c r="E284" s="5" t="str">
        <f>IF(B284="","",VLOOKUP(B284,[1]inscriptions!$A$7:$C$474,3,0))</f>
        <v>Guillaume</v>
      </c>
      <c r="F284" s="6" t="str">
        <f>IF(B284="","",VLOOKUP(B284,[1]inscriptions!$A$7:$H$474,8,0))</f>
        <v>SEH</v>
      </c>
      <c r="G284" s="1"/>
      <c r="H284" s="1"/>
    </row>
    <row r="285" spans="1:8" hidden="1" x14ac:dyDescent="0.25">
      <c r="A285" s="9">
        <f t="shared" si="4"/>
        <v>282</v>
      </c>
      <c r="B285" s="10">
        <v>269</v>
      </c>
      <c r="C285" s="8">
        <v>3.9710648148148148E-2</v>
      </c>
      <c r="D285" s="5" t="str">
        <f>IF(B285="","",VLOOKUP(B285,[1]inscriptions!$A$7:$B$474,2,0))</f>
        <v>Bobineau</v>
      </c>
      <c r="E285" s="5" t="str">
        <f>IF(B285="","",VLOOKUP(B285,[1]inscriptions!$A$7:$C$474,3,0))</f>
        <v>Valérie</v>
      </c>
      <c r="F285" s="6" t="str">
        <f>IF(B285="","",VLOOKUP(B285,[1]inscriptions!$A$7:$H$474,8,0))</f>
        <v>V1F</v>
      </c>
      <c r="G285" s="1"/>
      <c r="H285" s="1"/>
    </row>
    <row r="286" spans="1:8" x14ac:dyDescent="0.25">
      <c r="A286" s="9">
        <f t="shared" si="4"/>
        <v>283</v>
      </c>
      <c r="B286" s="10">
        <v>277</v>
      </c>
      <c r="C286" s="8">
        <v>3.9780092592592589E-2</v>
      </c>
      <c r="D286" s="5" t="str">
        <f>IF(B286="","",VLOOKUP(B286,[1]inscriptions!$A$7:$B$474,2,0))</f>
        <v>Jeanneau</v>
      </c>
      <c r="E286" s="5" t="str">
        <f>IF(B286="","",VLOOKUP(B286,[1]inscriptions!$A$7:$C$474,3,0))</f>
        <v>Cécile</v>
      </c>
      <c r="F286" s="6" t="str">
        <f>IF(B286="","",VLOOKUP(B286,[1]inscriptions!$A$7:$H$474,8,0))</f>
        <v>SEF</v>
      </c>
      <c r="G286" s="1"/>
      <c r="H286" s="1"/>
    </row>
    <row r="287" spans="1:8" x14ac:dyDescent="0.25">
      <c r="A287" s="9">
        <f t="shared" si="4"/>
        <v>284</v>
      </c>
      <c r="B287" s="10">
        <v>323</v>
      </c>
      <c r="C287" s="8">
        <v>3.9837962962962964E-2</v>
      </c>
      <c r="D287" s="5" t="str">
        <f>IF(B287="","",VLOOKUP(B287,[1]inscriptions!$A$7:$B$474,2,0))</f>
        <v>Moronval</v>
      </c>
      <c r="E287" s="5" t="str">
        <f>IF(B287="","",VLOOKUP(B287,[1]inscriptions!$A$7:$C$474,3,0))</f>
        <v>Tiphiaine</v>
      </c>
      <c r="F287" s="6" t="str">
        <f>IF(B287="","",VLOOKUP(B287,[1]inscriptions!$A$7:$H$474,8,0))</f>
        <v>SEF</v>
      </c>
      <c r="G287" s="1"/>
      <c r="H287" s="1"/>
    </row>
    <row r="288" spans="1:8" hidden="1" x14ac:dyDescent="0.25">
      <c r="A288" s="9">
        <f t="shared" si="4"/>
        <v>285</v>
      </c>
      <c r="B288" s="10">
        <v>319</v>
      </c>
      <c r="C288" s="8">
        <v>0.04</v>
      </c>
      <c r="D288" s="5" t="str">
        <f>IF(B288="","",VLOOKUP(B288,[1]inscriptions!$A$7:$B$474,2,0))</f>
        <v>Binois</v>
      </c>
      <c r="E288" s="5" t="str">
        <f>IF(B288="","",VLOOKUP(B288,[1]inscriptions!$A$7:$C$474,3,0))</f>
        <v>Franck</v>
      </c>
      <c r="F288" s="6" t="str">
        <f>IF(B288="","",VLOOKUP(B288,[1]inscriptions!$A$7:$H$474,8,0))</f>
        <v>SEH</v>
      </c>
      <c r="G288" s="1"/>
      <c r="H288" s="1"/>
    </row>
    <row r="289" spans="1:8" hidden="1" x14ac:dyDescent="0.25">
      <c r="A289" s="9">
        <f t="shared" si="4"/>
        <v>286</v>
      </c>
      <c r="B289" s="10">
        <v>270</v>
      </c>
      <c r="C289" s="8">
        <v>4.0219907407407406E-2</v>
      </c>
      <c r="D289" s="5" t="str">
        <f>IF(B289="","",VLOOKUP(B289,[1]inscriptions!$A$7:$B$474,2,0))</f>
        <v>Fritsch</v>
      </c>
      <c r="E289" s="5" t="str">
        <f>IF(B289="","",VLOOKUP(B289,[1]inscriptions!$A$7:$C$474,3,0))</f>
        <v>Delphine</v>
      </c>
      <c r="F289" s="6" t="str">
        <f>IF(B289="","",VLOOKUP(B289,[1]inscriptions!$A$7:$H$474,8,0))</f>
        <v>V1F</v>
      </c>
      <c r="G289" s="1"/>
      <c r="H289" s="1"/>
    </row>
    <row r="290" spans="1:8" hidden="1" x14ac:dyDescent="0.25">
      <c r="A290" s="9">
        <f t="shared" si="4"/>
        <v>287</v>
      </c>
      <c r="B290" s="10">
        <v>119</v>
      </c>
      <c r="C290" s="8">
        <v>4.0347222222222222E-2</v>
      </c>
      <c r="D290" s="5" t="s">
        <v>75</v>
      </c>
      <c r="E290" s="5" t="s">
        <v>130</v>
      </c>
      <c r="F290" s="6" t="s">
        <v>123</v>
      </c>
      <c r="G290" s="1"/>
      <c r="H290" s="1"/>
    </row>
    <row r="291" spans="1:8" hidden="1" x14ac:dyDescent="0.25">
      <c r="A291" s="9">
        <f t="shared" si="4"/>
        <v>288</v>
      </c>
      <c r="B291" s="10">
        <v>120</v>
      </c>
      <c r="C291" s="8">
        <v>4.0358796296296295E-2</v>
      </c>
      <c r="D291" s="5" t="s">
        <v>131</v>
      </c>
      <c r="E291" s="5" t="s">
        <v>132</v>
      </c>
      <c r="F291" s="6" t="s">
        <v>46</v>
      </c>
      <c r="G291" s="1"/>
      <c r="H291" s="1"/>
    </row>
    <row r="292" spans="1:8" hidden="1" x14ac:dyDescent="0.25">
      <c r="A292" s="9">
        <f t="shared" si="4"/>
        <v>289</v>
      </c>
      <c r="B292" s="10">
        <v>117</v>
      </c>
      <c r="C292" s="8">
        <v>4.0358796296296295E-2</v>
      </c>
      <c r="D292" s="5" t="s">
        <v>133</v>
      </c>
      <c r="E292" s="5" t="s">
        <v>70</v>
      </c>
      <c r="F292" s="6" t="s">
        <v>46</v>
      </c>
      <c r="G292" s="1"/>
      <c r="H292" s="1"/>
    </row>
    <row r="293" spans="1:8" hidden="1" x14ac:dyDescent="0.25">
      <c r="A293" s="9">
        <f t="shared" si="4"/>
        <v>290</v>
      </c>
      <c r="B293" s="10">
        <v>218</v>
      </c>
      <c r="C293" s="8">
        <v>4.0752314814814811E-2</v>
      </c>
      <c r="D293" s="5" t="str">
        <f>IF(B293="","",VLOOKUP(B293,[1]inscriptions!$A$7:$B$474,2,0))</f>
        <v>Jabouille</v>
      </c>
      <c r="E293" s="5" t="str">
        <f>IF(B293="","",VLOOKUP(B293,[1]inscriptions!$A$7:$C$474,3,0))</f>
        <v>Carine</v>
      </c>
      <c r="F293" s="6" t="str">
        <f>IF(B293="","",VLOOKUP(B293,[1]inscriptions!$A$7:$H$474,8,0))</f>
        <v>V1F</v>
      </c>
      <c r="G293" s="1"/>
      <c r="H293" s="1"/>
    </row>
    <row r="294" spans="1:8" hidden="1" x14ac:dyDescent="0.25">
      <c r="A294" s="9">
        <f t="shared" si="4"/>
        <v>291</v>
      </c>
      <c r="B294" s="10">
        <v>265</v>
      </c>
      <c r="C294" s="8">
        <v>4.0752314814814811E-2</v>
      </c>
      <c r="D294" s="5" t="str">
        <f>IF(B294="","",VLOOKUP(B294,[1]inscriptions!$A$7:$B$474,2,0))</f>
        <v>Ziégler</v>
      </c>
      <c r="E294" s="5" t="str">
        <f>IF(B294="","",VLOOKUP(B294,[1]inscriptions!$A$7:$C$474,3,0))</f>
        <v>Cécile</v>
      </c>
      <c r="F294" s="6" t="str">
        <f>IF(B294="","",VLOOKUP(B294,[1]inscriptions!$A$7:$H$474,8,0))</f>
        <v>V1F</v>
      </c>
      <c r="G294" s="1"/>
      <c r="H294" s="1"/>
    </row>
    <row r="295" spans="1:8" hidden="1" x14ac:dyDescent="0.25">
      <c r="A295" s="9">
        <f t="shared" si="4"/>
        <v>292</v>
      </c>
      <c r="B295" s="10">
        <v>263</v>
      </c>
      <c r="C295" s="8">
        <v>4.0763888888888891E-2</v>
      </c>
      <c r="D295" s="5" t="str">
        <f>IF(B295="","",VLOOKUP(B295,[1]inscriptions!$A$7:$B$474,2,0))</f>
        <v>Desmier</v>
      </c>
      <c r="E295" s="5" t="str">
        <f>IF(B295="","",VLOOKUP(B295,[1]inscriptions!$A$7:$C$474,3,0))</f>
        <v>Jean-Michel</v>
      </c>
      <c r="F295" s="6" t="str">
        <f>IF(B295="","",VLOOKUP(B295,[1]inscriptions!$A$7:$H$474,8,0))</f>
        <v>SEH</v>
      </c>
      <c r="G295" s="1"/>
      <c r="H295" s="1"/>
    </row>
    <row r="296" spans="1:8" hidden="1" x14ac:dyDescent="0.25">
      <c r="A296" s="9">
        <f t="shared" si="4"/>
        <v>293</v>
      </c>
      <c r="B296" s="10">
        <v>118</v>
      </c>
      <c r="C296" s="8">
        <v>4.0960648148148149E-2</v>
      </c>
      <c r="D296" s="5" t="s">
        <v>134</v>
      </c>
      <c r="E296" s="5" t="s">
        <v>135</v>
      </c>
      <c r="F296" s="6" t="s">
        <v>46</v>
      </c>
      <c r="G296" s="1"/>
      <c r="H296" s="1"/>
    </row>
    <row r="297" spans="1:8" hidden="1" x14ac:dyDescent="0.25">
      <c r="A297" s="9">
        <f t="shared" si="4"/>
        <v>294</v>
      </c>
      <c r="B297" s="10">
        <v>346</v>
      </c>
      <c r="C297" s="8">
        <v>4.1053240740740744E-2</v>
      </c>
      <c r="D297" s="5" t="str">
        <f>IF(B297="","",VLOOKUP(B297,[1]inscriptions!$A$7:$B$474,2,0))</f>
        <v>Arcicault</v>
      </c>
      <c r="E297" s="5" t="str">
        <f>IF(B297="","",VLOOKUP(B297,[1]inscriptions!$A$7:$C$474,3,0))</f>
        <v>Annie</v>
      </c>
      <c r="F297" s="6" t="str">
        <f>IF(B297="","",VLOOKUP(B297,[1]inscriptions!$A$7:$H$474,8,0))</f>
        <v>V3F</v>
      </c>
      <c r="G297" s="1"/>
      <c r="H297" s="1"/>
    </row>
    <row r="298" spans="1:8" hidden="1" x14ac:dyDescent="0.25">
      <c r="A298" s="9">
        <f t="shared" si="4"/>
        <v>295</v>
      </c>
      <c r="B298" s="10">
        <v>246</v>
      </c>
      <c r="C298" s="8">
        <v>4.1053240740740744E-2</v>
      </c>
      <c r="D298" s="5" t="str">
        <f>IF(B298="","",VLOOKUP(B298,[1]inscriptions!$A$7:$B$474,2,0))</f>
        <v>Le Sidaner</v>
      </c>
      <c r="E298" s="5" t="str">
        <f>IF(B298="","",VLOOKUP(B298,[1]inscriptions!$A$7:$C$474,3,0))</f>
        <v>Roland</v>
      </c>
      <c r="F298" s="6" t="str">
        <f>IF(B298="","",VLOOKUP(B298,[1]inscriptions!$A$7:$H$474,8,0))</f>
        <v>V3H</v>
      </c>
      <c r="G298" s="1"/>
      <c r="H298" s="1"/>
    </row>
    <row r="299" spans="1:8" hidden="1" x14ac:dyDescent="0.25">
      <c r="A299" s="9">
        <f t="shared" si="4"/>
        <v>296</v>
      </c>
      <c r="B299" s="10">
        <v>199</v>
      </c>
      <c r="C299" s="8">
        <v>4.1712962962962959E-2</v>
      </c>
      <c r="D299" s="5" t="str">
        <f>IF(B299="","",VLOOKUP(B299,[1]inscriptions!$A$7:$B$474,2,0))</f>
        <v>Sacré</v>
      </c>
      <c r="E299" s="5" t="str">
        <f>IF(B299="","",VLOOKUP(B299,[1]inscriptions!$A$7:$C$474,3,0))</f>
        <v>Sabine</v>
      </c>
      <c r="F299" s="6" t="str">
        <f>IF(B299="","",VLOOKUP(B299,[1]inscriptions!$A$7:$H$474,8,0))</f>
        <v>V1F</v>
      </c>
      <c r="G299" s="1"/>
      <c r="H299" s="1"/>
    </row>
    <row r="300" spans="1:8" hidden="1" x14ac:dyDescent="0.25">
      <c r="A300" s="9">
        <f t="shared" si="4"/>
        <v>297</v>
      </c>
      <c r="B300" s="10">
        <v>202</v>
      </c>
      <c r="C300" s="8">
        <v>4.1759259259259253E-2</v>
      </c>
      <c r="D300" s="5" t="str">
        <f>IF(B300="","",VLOOKUP(B300,[1]inscriptions!$A$7:$B$474,2,0))</f>
        <v>Gontier</v>
      </c>
      <c r="E300" s="5" t="str">
        <f>IF(B300="","",VLOOKUP(B300,[1]inscriptions!$A$7:$C$474,3,0))</f>
        <v>Raphaele</v>
      </c>
      <c r="F300" s="6" t="str">
        <f>IF(B300="","",VLOOKUP(B300,[1]inscriptions!$A$7:$H$474,8,0))</f>
        <v>V1F</v>
      </c>
      <c r="G300" s="1"/>
      <c r="H300" s="1"/>
    </row>
    <row r="301" spans="1:8" hidden="1" x14ac:dyDescent="0.25">
      <c r="A301" s="9">
        <f t="shared" si="4"/>
        <v>298</v>
      </c>
      <c r="B301" s="10">
        <v>489</v>
      </c>
      <c r="C301" s="8">
        <v>4.207175925925926E-2</v>
      </c>
      <c r="D301" s="5" t="str">
        <f>IF(B301="","",VLOOKUP(B301,[1]inscriptions!$A$7:$B$474,2,0))</f>
        <v>Clermont</v>
      </c>
      <c r="E301" s="5" t="str">
        <f>IF(B301="","",VLOOKUP(B301,[1]inscriptions!$A$7:$C$474,3,0))</f>
        <v>denis</v>
      </c>
      <c r="F301" s="6" t="str">
        <f>IF(B301="","",VLOOKUP(B301,[1]inscriptions!$A$7:$H$474,8,0))</f>
        <v>V2H</v>
      </c>
      <c r="G301" s="1"/>
      <c r="H301" s="1"/>
    </row>
    <row r="302" spans="1:8" hidden="1" x14ac:dyDescent="0.25">
      <c r="A302" s="9">
        <f t="shared" si="4"/>
        <v>299</v>
      </c>
      <c r="B302" s="10">
        <v>387</v>
      </c>
      <c r="C302" s="8">
        <v>4.252314814814815E-2</v>
      </c>
      <c r="D302" s="5" t="str">
        <f>IF(B302="","",VLOOKUP(B302,[1]inscriptions!$A$7:$B$474,2,0))</f>
        <v>Teule</v>
      </c>
      <c r="E302" s="5" t="str">
        <f>IF(B302="","",VLOOKUP(B302,[1]inscriptions!$A$7:$C$474,3,0))</f>
        <v>Christophe</v>
      </c>
      <c r="F302" s="6" t="str">
        <f>IF(B302="","",VLOOKUP(B302,[1]inscriptions!$A$7:$H$474,8,0))</f>
        <v>V1H</v>
      </c>
      <c r="G302" s="1"/>
      <c r="H302" s="1"/>
    </row>
    <row r="303" spans="1:8" x14ac:dyDescent="0.25">
      <c r="A303" s="9">
        <f t="shared" si="4"/>
        <v>300</v>
      </c>
      <c r="B303" s="10">
        <v>496</v>
      </c>
      <c r="C303" s="8">
        <v>4.252314814814815E-2</v>
      </c>
      <c r="D303" s="5" t="s">
        <v>71</v>
      </c>
      <c r="E303" s="5" t="s">
        <v>81</v>
      </c>
      <c r="F303" s="6" t="s">
        <v>60</v>
      </c>
      <c r="G303" s="1"/>
      <c r="H303" s="1"/>
    </row>
    <row r="304" spans="1:8" hidden="1" x14ac:dyDescent="0.25">
      <c r="A304" s="9">
        <f t="shared" si="4"/>
        <v>301</v>
      </c>
      <c r="B304" s="10">
        <v>171</v>
      </c>
      <c r="C304" s="8">
        <v>4.3159722222222224E-2</v>
      </c>
      <c r="D304" s="5" t="str">
        <f>IF(B304="","",VLOOKUP(B304,[1]inscriptions!$A$7:$B$474,2,0))</f>
        <v>Lapouge</v>
      </c>
      <c r="E304" s="5" t="str">
        <f>IF(B304="","",VLOOKUP(B304,[1]inscriptions!$A$7:$C$474,3,0))</f>
        <v>Sahra</v>
      </c>
      <c r="F304" s="6" t="str">
        <f>IF(B304="","",VLOOKUP(B304,[1]inscriptions!$A$7:$H$474,8,0))</f>
        <v>V1F</v>
      </c>
      <c r="G304" s="1"/>
      <c r="H304" s="1"/>
    </row>
    <row r="305" spans="1:8" hidden="1" x14ac:dyDescent="0.25">
      <c r="A305" s="9">
        <f t="shared" si="4"/>
        <v>302</v>
      </c>
      <c r="B305" s="10">
        <v>172</v>
      </c>
      <c r="C305" s="8">
        <v>4.3171296296296298E-2</v>
      </c>
      <c r="D305" s="5" t="str">
        <f>IF(B305="","",VLOOKUP(B305,[1]inscriptions!$A$7:$B$474,2,0))</f>
        <v>Gabillard</v>
      </c>
      <c r="E305" s="5" t="str">
        <f>IF(B305="","",VLOOKUP(B305,[1]inscriptions!$A$7:$C$474,3,0))</f>
        <v>Sophie</v>
      </c>
      <c r="F305" s="6" t="str">
        <f>IF(B305="","",VLOOKUP(B305,[1]inscriptions!$A$7:$H$474,8,0))</f>
        <v>V1F</v>
      </c>
      <c r="G305" s="1"/>
      <c r="H305" s="1"/>
    </row>
    <row r="306" spans="1:8" hidden="1" x14ac:dyDescent="0.25">
      <c r="A306" s="9">
        <f t="shared" si="4"/>
        <v>303</v>
      </c>
      <c r="B306" s="10">
        <v>466</v>
      </c>
      <c r="C306" s="8">
        <v>4.3333333333333335E-2</v>
      </c>
      <c r="D306" s="5" t="str">
        <f>IF(B306="","",VLOOKUP(B306,[1]inscriptions!$A$7:$B$474,2,0))</f>
        <v>Guinament</v>
      </c>
      <c r="E306" s="5" t="str">
        <f>IF(B306="","",VLOOKUP(B306,[1]inscriptions!$A$7:$C$474,3,0))</f>
        <v>Laetia</v>
      </c>
      <c r="F306" s="6" t="str">
        <f>IF(B306="","",VLOOKUP(B306,[1]inscriptions!$A$7:$H$474,8,0))</f>
        <v>V1F</v>
      </c>
      <c r="G306" s="1"/>
      <c r="H306" s="1"/>
    </row>
    <row r="307" spans="1:8" hidden="1" x14ac:dyDescent="0.25">
      <c r="A307" s="9">
        <f t="shared" si="4"/>
        <v>304</v>
      </c>
      <c r="B307" s="10">
        <v>477</v>
      </c>
      <c r="C307" s="8">
        <v>4.3425925925925923E-2</v>
      </c>
      <c r="D307" s="5" t="str">
        <f>IF(B307="","",VLOOKUP(B307,[1]inscriptions!$A$7:$B$474,2,0))</f>
        <v>Girard</v>
      </c>
      <c r="E307" s="5" t="str">
        <f>IF(B307="","",VLOOKUP(B307,[1]inscriptions!$A$7:$C$474,3,0))</f>
        <v>Veronique</v>
      </c>
      <c r="F307" s="6" t="str">
        <f>IF(B307="","",VLOOKUP(B307,[1]inscriptions!$A$7:$H$474,8,0))</f>
        <v>V1F</v>
      </c>
      <c r="G307" s="1"/>
      <c r="H307" s="1"/>
    </row>
    <row r="308" spans="1:8" hidden="1" x14ac:dyDescent="0.25">
      <c r="A308" s="9">
        <f t="shared" si="4"/>
        <v>305</v>
      </c>
      <c r="B308" s="10">
        <v>234</v>
      </c>
      <c r="C308" s="8">
        <v>4.3437499999999997E-2</v>
      </c>
      <c r="D308" s="5" t="str">
        <f>IF(B308="","",VLOOKUP(B308,[1]inscriptions!$A$7:$B$474,2,0))</f>
        <v>Bouniot</v>
      </c>
      <c r="E308" s="5" t="str">
        <f>IF(B308="","",VLOOKUP(B308,[1]inscriptions!$A$7:$C$474,3,0))</f>
        <v>Christine</v>
      </c>
      <c r="F308" s="6" t="str">
        <f>IF(B308="","",VLOOKUP(B308,[1]inscriptions!$A$7:$H$474,8,0))</f>
        <v>V1F</v>
      </c>
      <c r="G308" s="1"/>
      <c r="H308" s="1"/>
    </row>
    <row r="309" spans="1:8" x14ac:dyDescent="0.25">
      <c r="A309" s="9">
        <f t="shared" si="4"/>
        <v>306</v>
      </c>
      <c r="B309" s="10">
        <v>290</v>
      </c>
      <c r="C309" s="8">
        <v>4.355324074074074E-2</v>
      </c>
      <c r="D309" s="5" t="str">
        <f>IF(B309="","",VLOOKUP(B309,[1]inscriptions!$A$7:$B$474,2,0))</f>
        <v>Migaud</v>
      </c>
      <c r="E309" s="5" t="str">
        <f>IF(B309="","",VLOOKUP(B309,[1]inscriptions!$A$7:$C$474,3,0))</f>
        <v>Amanda</v>
      </c>
      <c r="F309" s="6" t="str">
        <f>IF(B309="","",VLOOKUP(B309,[1]inscriptions!$A$7:$H$474,8,0))</f>
        <v>SEF</v>
      </c>
      <c r="G309" s="1"/>
      <c r="H309" s="1"/>
    </row>
    <row r="310" spans="1:8" hidden="1" x14ac:dyDescent="0.25">
      <c r="A310" s="9">
        <f t="shared" si="4"/>
        <v>307</v>
      </c>
      <c r="B310" s="10">
        <v>278</v>
      </c>
      <c r="C310" s="8">
        <v>4.3668981481481482E-2</v>
      </c>
      <c r="D310" s="5" t="str">
        <f>IF(B310="","",VLOOKUP(B310,[1]inscriptions!$A$7:$B$474,2,0))</f>
        <v>Boinot</v>
      </c>
      <c r="E310" s="5" t="str">
        <f>IF(B310="","",VLOOKUP(B310,[1]inscriptions!$A$7:$C$474,3,0))</f>
        <v>Céline</v>
      </c>
      <c r="F310" s="6" t="str">
        <f>IF(B310="","",VLOOKUP(B310,[1]inscriptions!$A$7:$H$474,8,0))</f>
        <v>V1F</v>
      </c>
      <c r="G310" s="1"/>
      <c r="H310" s="1"/>
    </row>
    <row r="311" spans="1:8" hidden="1" x14ac:dyDescent="0.25">
      <c r="A311" s="9">
        <f t="shared" si="4"/>
        <v>308</v>
      </c>
      <c r="B311" s="10">
        <v>368</v>
      </c>
      <c r="C311" s="8">
        <v>4.3738425925925924E-2</v>
      </c>
      <c r="D311" s="5" t="s">
        <v>98</v>
      </c>
      <c r="E311" s="5" t="s">
        <v>14</v>
      </c>
      <c r="F311" s="6" t="s">
        <v>104</v>
      </c>
      <c r="G311" s="1"/>
      <c r="H311" s="1"/>
    </row>
    <row r="312" spans="1:8" hidden="1" x14ac:dyDescent="0.25">
      <c r="A312" s="9">
        <f t="shared" si="4"/>
        <v>309</v>
      </c>
      <c r="B312" s="10">
        <v>365</v>
      </c>
      <c r="C312" s="8">
        <v>4.3888888888888887E-2</v>
      </c>
      <c r="D312" s="5" t="s">
        <v>87</v>
      </c>
      <c r="E312" s="5" t="s">
        <v>88</v>
      </c>
      <c r="F312" s="6"/>
      <c r="G312" s="1"/>
      <c r="H312" s="1"/>
    </row>
    <row r="313" spans="1:8" x14ac:dyDescent="0.25">
      <c r="A313" s="9">
        <f t="shared" si="4"/>
        <v>310</v>
      </c>
      <c r="B313" s="10">
        <v>224</v>
      </c>
      <c r="C313" s="8">
        <v>4.4108796296296299E-2</v>
      </c>
      <c r="D313" s="5" t="str">
        <f>IF(B313="","",VLOOKUP(B313,[1]inscriptions!$A$7:$B$474,2,0))</f>
        <v>Baron</v>
      </c>
      <c r="E313" s="5" t="str">
        <f>IF(B313="","",VLOOKUP(B313,[1]inscriptions!$A$7:$C$474,3,0))</f>
        <v>Cassandre</v>
      </c>
      <c r="F313" s="6" t="str">
        <f>IF(B313="","",VLOOKUP(B313,[1]inscriptions!$A$7:$H$474,8,0))</f>
        <v>SEF</v>
      </c>
      <c r="G313" s="1"/>
      <c r="H313" s="1"/>
    </row>
    <row r="314" spans="1:8" hidden="1" x14ac:dyDescent="0.25">
      <c r="A314" s="9">
        <f t="shared" si="4"/>
        <v>311</v>
      </c>
      <c r="B314" s="10">
        <v>226</v>
      </c>
      <c r="C314" s="8">
        <v>4.4189814814814814E-2</v>
      </c>
      <c r="D314" s="5" t="str">
        <f>IF(B314="","",VLOOKUP(B314,[1]inscriptions!$A$7:$B$474,2,0))</f>
        <v>Bujon</v>
      </c>
      <c r="E314" s="5" t="str">
        <f>IF(B314="","",VLOOKUP(B314,[1]inscriptions!$A$7:$C$474,3,0))</f>
        <v>David</v>
      </c>
      <c r="F314" s="6" t="str">
        <f>IF(B314="","",VLOOKUP(B314,[1]inscriptions!$A$7:$H$474,8,0))</f>
        <v>V1H</v>
      </c>
      <c r="G314" s="1"/>
      <c r="H314" s="1"/>
    </row>
    <row r="315" spans="1:8" hidden="1" x14ac:dyDescent="0.25">
      <c r="A315" s="9">
        <f t="shared" si="4"/>
        <v>312</v>
      </c>
      <c r="B315" s="10">
        <v>485</v>
      </c>
      <c r="C315" s="8">
        <v>4.4189814814814814E-2</v>
      </c>
      <c r="D315" s="5" t="str">
        <f>IF(B315="","",VLOOKUP(B315,[1]inscriptions!$A$7:$B$474,2,0))</f>
        <v>Chollet</v>
      </c>
      <c r="E315" s="5" t="str">
        <f>IF(B315="","",VLOOKUP(B315,[1]inscriptions!$A$7:$C$474,3,0))</f>
        <v>Lydia</v>
      </c>
      <c r="F315" s="6" t="str">
        <f>IF(B315="","",VLOOKUP(B315,[1]inscriptions!$A$7:$H$474,8,0))</f>
        <v>V2F</v>
      </c>
      <c r="G315" s="1"/>
      <c r="H315" s="1"/>
    </row>
    <row r="316" spans="1:8" x14ac:dyDescent="0.25">
      <c r="A316" s="9">
        <f t="shared" si="4"/>
        <v>313</v>
      </c>
      <c r="B316" s="10">
        <v>402</v>
      </c>
      <c r="C316" s="8">
        <v>4.4201388888888887E-2</v>
      </c>
      <c r="D316" s="5" t="str">
        <f>IF(B316="","",VLOOKUP(B316,[1]inscriptions!$A$7:$B$474,2,0))</f>
        <v>Macombe</v>
      </c>
      <c r="E316" s="5" t="str">
        <f>IF(B316="","",VLOOKUP(B316,[1]inscriptions!$A$7:$C$474,3,0))</f>
        <v>Delphine</v>
      </c>
      <c r="F316" s="6" t="str">
        <f>IF(B316="","",VLOOKUP(B316,[1]inscriptions!$A$7:$H$474,8,0))</f>
        <v>SEF</v>
      </c>
      <c r="G316" s="1"/>
      <c r="H316" s="1"/>
    </row>
    <row r="317" spans="1:8" x14ac:dyDescent="0.25">
      <c r="A317" s="9">
        <f t="shared" si="4"/>
        <v>314</v>
      </c>
      <c r="B317" s="10">
        <v>116</v>
      </c>
      <c r="C317" s="8">
        <v>4.4247685185185182E-2</v>
      </c>
      <c r="D317" s="5" t="s">
        <v>136</v>
      </c>
      <c r="E317" s="5" t="s">
        <v>137</v>
      </c>
      <c r="F317" s="6" t="s">
        <v>60</v>
      </c>
      <c r="G317" s="1"/>
      <c r="H317" s="1"/>
    </row>
    <row r="318" spans="1:8" hidden="1" x14ac:dyDescent="0.25">
      <c r="A318" s="9">
        <f t="shared" si="4"/>
        <v>315</v>
      </c>
      <c r="B318" s="10">
        <v>102</v>
      </c>
      <c r="C318" s="8">
        <v>4.4247685185185182E-2</v>
      </c>
      <c r="D318" s="5"/>
      <c r="E318" s="5"/>
      <c r="F318" s="6"/>
      <c r="G318" s="1"/>
      <c r="H318" s="1"/>
    </row>
    <row r="319" spans="1:8" hidden="1" x14ac:dyDescent="0.25">
      <c r="A319" s="9">
        <f t="shared" si="4"/>
        <v>316</v>
      </c>
      <c r="B319" s="10"/>
      <c r="C319" s="8">
        <v>4.4259259259259255E-2</v>
      </c>
      <c r="D319" s="5"/>
      <c r="E319" s="5"/>
      <c r="F319" s="6"/>
      <c r="G319" s="1"/>
      <c r="H319" s="1"/>
    </row>
    <row r="320" spans="1:8" hidden="1" x14ac:dyDescent="0.25">
      <c r="A320" s="9">
        <v>317</v>
      </c>
      <c r="B320" s="10">
        <v>463</v>
      </c>
      <c r="C320" s="8">
        <v>4.4861111111111109E-2</v>
      </c>
      <c r="D320" s="5" t="str">
        <f>IF(B320="","",VLOOKUP(B320,[1]inscriptions!$A$7:$B$474,2,0))</f>
        <v>Vezien</v>
      </c>
      <c r="E320" s="5" t="str">
        <f>IF(B320="","",VLOOKUP(B320,[1]inscriptions!$A$7:$C$474,3,0))</f>
        <v>Christine</v>
      </c>
      <c r="F320" s="6" t="str">
        <f>IF(B320="","",VLOOKUP(B320,[1]inscriptions!$A$7:$H$474,8,0))</f>
        <v>V2F</v>
      </c>
      <c r="G320" s="1"/>
      <c r="H320" s="1"/>
    </row>
    <row r="321" spans="1:8" hidden="1" x14ac:dyDescent="0.25">
      <c r="A321" s="9">
        <v>318</v>
      </c>
      <c r="B321" s="10">
        <v>329</v>
      </c>
      <c r="C321" s="8">
        <v>4.6296296296296301E-2</v>
      </c>
      <c r="D321" s="5" t="s">
        <v>96</v>
      </c>
      <c r="E321" s="5" t="s">
        <v>97</v>
      </c>
      <c r="F321" s="6" t="s">
        <v>138</v>
      </c>
      <c r="G321" s="1"/>
      <c r="H321" s="1"/>
    </row>
    <row r="322" spans="1:8" hidden="1" x14ac:dyDescent="0.25">
      <c r="A322" s="9">
        <v>319</v>
      </c>
      <c r="B322" s="10">
        <v>355</v>
      </c>
      <c r="C322" s="8">
        <v>4.7222222222222221E-2</v>
      </c>
      <c r="D322" s="5" t="s">
        <v>95</v>
      </c>
      <c r="E322" s="5" t="s">
        <v>53</v>
      </c>
      <c r="F322" s="6" t="s">
        <v>138</v>
      </c>
      <c r="G322" s="1"/>
      <c r="H322" s="1"/>
    </row>
    <row r="323" spans="1:8" hidden="1" x14ac:dyDescent="0.25">
      <c r="A323" s="9">
        <f t="shared" si="4"/>
        <v>320</v>
      </c>
      <c r="B323" s="10">
        <v>354</v>
      </c>
      <c r="C323" s="8">
        <v>4.7418981481481486E-2</v>
      </c>
      <c r="D323" s="5" t="s">
        <v>85</v>
      </c>
      <c r="E323" s="5" t="s">
        <v>48</v>
      </c>
      <c r="F323" s="6" t="s">
        <v>138</v>
      </c>
      <c r="G323" s="1"/>
      <c r="H323" s="1"/>
    </row>
    <row r="324" spans="1:8" hidden="1" x14ac:dyDescent="0.25">
      <c r="A324" s="9">
        <f t="shared" si="4"/>
        <v>321</v>
      </c>
      <c r="B324" s="10">
        <v>330</v>
      </c>
      <c r="C324" s="8">
        <v>4.9421296296296297E-2</v>
      </c>
      <c r="D324" s="5" t="s">
        <v>93</v>
      </c>
      <c r="E324" s="5" t="s">
        <v>94</v>
      </c>
      <c r="F324" s="6" t="s">
        <v>138</v>
      </c>
      <c r="G324" s="1"/>
      <c r="H324" s="1"/>
    </row>
    <row r="325" spans="1:8" hidden="1" x14ac:dyDescent="0.25">
      <c r="A325" s="9">
        <f t="shared" si="4"/>
        <v>322</v>
      </c>
      <c r="B325" s="10">
        <v>385</v>
      </c>
      <c r="C325" s="8">
        <v>4.9421296296296297E-2</v>
      </c>
      <c r="D325" s="5" t="str">
        <f>IF(B325="","",VLOOKUP(B325,[1]inscriptions!$A$7:$B$474,2,0))</f>
        <v>Peron</v>
      </c>
      <c r="E325" s="5" t="str">
        <f>IF(B325="","",VLOOKUP(B325,[1]inscriptions!$A$7:$C$474,3,0))</f>
        <v>Nathalie</v>
      </c>
      <c r="F325" s="6" t="str">
        <f>IF(B325="","",VLOOKUP(B325,[1]inscriptions!$A$7:$H$474,8,0))</f>
        <v>V2F</v>
      </c>
      <c r="G325" s="1"/>
      <c r="H325" s="1"/>
    </row>
    <row r="326" spans="1:8" x14ac:dyDescent="0.25">
      <c r="A326" s="3"/>
      <c r="B326" s="4"/>
      <c r="C326" s="2"/>
      <c r="D326" s="1"/>
      <c r="E326" s="1"/>
      <c r="F326" s="1"/>
      <c r="G326" s="1"/>
      <c r="H326" s="1"/>
    </row>
    <row r="327" spans="1:8" x14ac:dyDescent="0.25">
      <c r="A327" s="3"/>
      <c r="B327" s="4"/>
      <c r="C327" s="2"/>
      <c r="D327" s="1"/>
      <c r="E327" s="1"/>
      <c r="F327" s="1"/>
      <c r="G327" s="1"/>
      <c r="H327" s="1"/>
    </row>
    <row r="328" spans="1:8" x14ac:dyDescent="0.25">
      <c r="A328" s="3"/>
      <c r="B328" s="4"/>
      <c r="C328" s="2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B330" s="1"/>
      <c r="C330" s="1"/>
      <c r="D330" s="1"/>
      <c r="E330" s="1"/>
      <c r="F330" s="1"/>
      <c r="G330" s="1"/>
      <c r="H330" s="1"/>
    </row>
    <row r="331" spans="1:8" x14ac:dyDescent="0.25">
      <c r="B331" s="1"/>
      <c r="C331" s="1"/>
      <c r="D331" s="1"/>
      <c r="E331" s="1"/>
      <c r="F331" s="1"/>
      <c r="G331" s="1"/>
      <c r="H331" s="1"/>
    </row>
    <row r="332" spans="1:8" x14ac:dyDescent="0.25">
      <c r="B332" s="1"/>
      <c r="C332" s="1"/>
      <c r="D332" s="1"/>
      <c r="E332" s="1"/>
      <c r="F332" s="1"/>
      <c r="G332" s="1"/>
      <c r="H332" s="1"/>
    </row>
    <row r="333" spans="1:8" x14ac:dyDescent="0.25">
      <c r="B333" s="1"/>
      <c r="C333" s="1"/>
      <c r="D333" s="1"/>
      <c r="E333" s="1"/>
      <c r="F333" s="1"/>
      <c r="G333" s="1"/>
      <c r="H333" s="1"/>
    </row>
    <row r="334" spans="1:8" x14ac:dyDescent="0.25">
      <c r="B334" s="1"/>
      <c r="C334" s="1"/>
      <c r="D334" s="1"/>
      <c r="E334" s="1"/>
      <c r="F334" s="1"/>
      <c r="G334" s="1"/>
      <c r="H334" s="1"/>
    </row>
  </sheetData>
  <autoFilter ref="A3:F325">
    <filterColumn colId="5">
      <filters>
        <filter val="SEF"/>
      </filters>
    </filterColumn>
  </autoFilter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34"/>
  <sheetViews>
    <sheetView workbookViewId="0">
      <selection activeCell="I46" sqref="I46"/>
    </sheetView>
  </sheetViews>
  <sheetFormatPr baseColWidth="10" defaultRowHeight="15" x14ac:dyDescent="0.25"/>
  <cols>
    <col min="4" max="4" width="14.85546875" bestFit="1" customWidth="1"/>
    <col min="5" max="5" width="13" bestFit="1" customWidth="1"/>
  </cols>
  <sheetData>
    <row r="1" spans="1:12" ht="20.25" thickBot="1" x14ac:dyDescent="0.35">
      <c r="A1" s="14" t="s">
        <v>143</v>
      </c>
      <c r="B1" s="14"/>
      <c r="C1" s="14"/>
      <c r="D1" s="14"/>
      <c r="E1" s="14"/>
      <c r="F1" s="14"/>
      <c r="H1" s="13"/>
      <c r="I1" s="13"/>
      <c r="J1" s="13"/>
      <c r="K1" s="13"/>
      <c r="L1" s="13"/>
    </row>
    <row r="2" spans="1:12" ht="15.75" thickTop="1" x14ac:dyDescent="0.25">
      <c r="A2" s="11"/>
      <c r="B2" s="11"/>
      <c r="C2" s="11"/>
      <c r="D2" s="11"/>
      <c r="E2" s="11"/>
      <c r="F2" s="11"/>
      <c r="H2" s="13"/>
      <c r="I2" s="13"/>
      <c r="J2" s="13"/>
      <c r="K2" s="13"/>
      <c r="L2" s="13"/>
    </row>
    <row r="3" spans="1:12" ht="1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"/>
      <c r="H3" s="13"/>
      <c r="I3" s="13"/>
      <c r="J3" s="13"/>
      <c r="K3" s="12"/>
    </row>
    <row r="4" spans="1:12" hidden="1" x14ac:dyDescent="0.25">
      <c r="A4" s="6">
        <v>1</v>
      </c>
      <c r="B4" s="6">
        <v>152</v>
      </c>
      <c r="C4" s="7">
        <v>2.3078703703703702E-2</v>
      </c>
      <c r="D4" s="5" t="s">
        <v>18</v>
      </c>
      <c r="E4" s="5" t="s">
        <v>19</v>
      </c>
      <c r="F4" s="6" t="s">
        <v>8</v>
      </c>
      <c r="G4" s="1"/>
      <c r="H4" s="13"/>
      <c r="I4" s="13"/>
      <c r="J4" s="13"/>
      <c r="K4" s="12"/>
    </row>
    <row r="5" spans="1:12" hidden="1" x14ac:dyDescent="0.25">
      <c r="A5" s="6">
        <v>2</v>
      </c>
      <c r="B5" s="6">
        <v>304</v>
      </c>
      <c r="C5" s="8">
        <v>2.4756944444444443E-2</v>
      </c>
      <c r="D5" s="5" t="s">
        <v>6</v>
      </c>
      <c r="E5" s="5" t="s">
        <v>7</v>
      </c>
      <c r="F5" s="6" t="s">
        <v>8</v>
      </c>
      <c r="G5" s="1"/>
      <c r="H5" s="13"/>
      <c r="I5" s="13"/>
      <c r="J5" s="13"/>
      <c r="K5" s="12"/>
    </row>
    <row r="6" spans="1:12" hidden="1" x14ac:dyDescent="0.25">
      <c r="A6" s="6">
        <v>3</v>
      </c>
      <c r="B6" s="6">
        <v>420</v>
      </c>
      <c r="C6" s="8">
        <v>2.4872685185185189E-2</v>
      </c>
      <c r="D6" s="5" t="s">
        <v>9</v>
      </c>
      <c r="E6" s="5" t="s">
        <v>10</v>
      </c>
      <c r="F6" s="6" t="s">
        <v>8</v>
      </c>
      <c r="G6" s="1"/>
      <c r="H6" s="12"/>
      <c r="I6" s="12"/>
      <c r="J6" s="12"/>
      <c r="K6" s="12"/>
    </row>
    <row r="7" spans="1:12" x14ac:dyDescent="0.25">
      <c r="A7" s="6">
        <v>4</v>
      </c>
      <c r="B7" s="6">
        <v>144</v>
      </c>
      <c r="C7" s="8">
        <v>2.5011574074074075E-2</v>
      </c>
      <c r="D7" s="5" t="s">
        <v>15</v>
      </c>
      <c r="E7" s="5" t="s">
        <v>16</v>
      </c>
      <c r="F7" s="6" t="s">
        <v>17</v>
      </c>
      <c r="G7" s="1"/>
      <c r="H7" s="1"/>
    </row>
    <row r="8" spans="1:12" x14ac:dyDescent="0.25">
      <c r="A8" s="6">
        <v>5</v>
      </c>
      <c r="B8" s="6">
        <v>109</v>
      </c>
      <c r="C8" s="8">
        <v>2.5115740740740741E-2</v>
      </c>
      <c r="D8" s="5" t="s">
        <v>20</v>
      </c>
      <c r="E8" s="5" t="s">
        <v>21</v>
      </c>
      <c r="F8" s="6" t="s">
        <v>17</v>
      </c>
      <c r="G8" s="1"/>
      <c r="H8" s="1"/>
    </row>
    <row r="9" spans="1:12" hidden="1" x14ac:dyDescent="0.25">
      <c r="A9" s="6">
        <v>6</v>
      </c>
      <c r="B9" s="6">
        <v>415</v>
      </c>
      <c r="C9" s="8">
        <v>2.5208333333333333E-2</v>
      </c>
      <c r="D9" s="5" t="s">
        <v>11</v>
      </c>
      <c r="E9" s="5" t="s">
        <v>12</v>
      </c>
      <c r="F9" s="6" t="s">
        <v>8</v>
      </c>
      <c r="G9" s="1"/>
      <c r="H9" s="1"/>
    </row>
    <row r="10" spans="1:12" hidden="1" x14ac:dyDescent="0.25">
      <c r="A10" s="6">
        <v>7</v>
      </c>
      <c r="B10" s="6">
        <v>328</v>
      </c>
      <c r="C10" s="8">
        <v>2.5486111111111112E-2</v>
      </c>
      <c r="D10" s="5" t="s">
        <v>22</v>
      </c>
      <c r="E10" s="5" t="s">
        <v>23</v>
      </c>
      <c r="F10" s="6" t="s">
        <v>24</v>
      </c>
      <c r="G10" s="1"/>
      <c r="H10" s="1"/>
    </row>
    <row r="11" spans="1:12" hidden="1" x14ac:dyDescent="0.25">
      <c r="A11" s="6">
        <v>8</v>
      </c>
      <c r="B11" s="6">
        <v>424</v>
      </c>
      <c r="C11" s="8">
        <v>2.5486111111111112E-2</v>
      </c>
      <c r="D11" s="5" t="s">
        <v>13</v>
      </c>
      <c r="E11" s="5" t="s">
        <v>14</v>
      </c>
      <c r="F11" s="6" t="s">
        <v>8</v>
      </c>
      <c r="G11" s="1"/>
      <c r="H11" s="1"/>
    </row>
    <row r="12" spans="1:12" hidden="1" x14ac:dyDescent="0.25">
      <c r="A12" s="6">
        <v>9</v>
      </c>
      <c r="B12" s="6">
        <v>208</v>
      </c>
      <c r="C12" s="8">
        <v>2.5613425925925925E-2</v>
      </c>
      <c r="D12" s="5" t="str">
        <f>IF(B12="","",VLOOKUP(B12,[1]inscriptions!$A$7:$B$474,2,0))</f>
        <v>Bruneteau</v>
      </c>
      <c r="E12" s="5" t="str">
        <f>IF(B12="","",VLOOKUP(B12,[1]inscriptions!$A$7:$C$474,3,0))</f>
        <v>Patrice</v>
      </c>
      <c r="F12" s="6" t="str">
        <f>IF(B12="","",VLOOKUP(B12,[1]inscriptions!$A$7:$H$474,8,0))</f>
        <v>V2H</v>
      </c>
      <c r="G12" s="1"/>
      <c r="H12" s="1"/>
    </row>
    <row r="13" spans="1:12" hidden="1" x14ac:dyDescent="0.25">
      <c r="A13" s="6">
        <v>10</v>
      </c>
      <c r="B13" s="6">
        <v>214</v>
      </c>
      <c r="C13" s="8">
        <v>2.5613425925925925E-2</v>
      </c>
      <c r="D13" s="5" t="str">
        <f>IF(B13="","",VLOOKUP(B13,[1]inscriptions!$A$7:$B$474,2,0))</f>
        <v>Bouchet</v>
      </c>
      <c r="E13" s="5" t="str">
        <f>IF(B13="","",VLOOKUP(B13,[1]inscriptions!$A$7:$C$474,3,0))</f>
        <v>Ludovic</v>
      </c>
      <c r="F13" s="6" t="str">
        <f>IF(B13="","",VLOOKUP(B13,[1]inscriptions!$A$7:$H$474,8,0))</f>
        <v>SEH</v>
      </c>
      <c r="G13" s="1"/>
      <c r="H13" s="1"/>
    </row>
    <row r="14" spans="1:12" x14ac:dyDescent="0.25">
      <c r="A14" s="9">
        <f t="shared" ref="A14:A77" si="0">IF(C14="","",A13+1)</f>
        <v>11</v>
      </c>
      <c r="B14" s="10">
        <v>143</v>
      </c>
      <c r="C14" s="8">
        <v>2.5694444444444447E-2</v>
      </c>
      <c r="D14" s="5" t="s">
        <v>28</v>
      </c>
      <c r="E14" s="5" t="s">
        <v>29</v>
      </c>
      <c r="F14" s="6" t="s">
        <v>17</v>
      </c>
      <c r="G14" s="1"/>
      <c r="H14" s="1"/>
    </row>
    <row r="15" spans="1:12" hidden="1" x14ac:dyDescent="0.25">
      <c r="A15" s="9">
        <f t="shared" si="0"/>
        <v>12</v>
      </c>
      <c r="B15" s="10">
        <v>187</v>
      </c>
      <c r="C15" s="8">
        <v>2.5798611111111109E-2</v>
      </c>
      <c r="D15" s="5" t="str">
        <f>IF(B15="","",VLOOKUP(B15,[1]inscriptions!$A$7:$B$474,2,0))</f>
        <v>Adnin</v>
      </c>
      <c r="E15" s="5" t="str">
        <f>IF(B15="","",VLOOKUP(B15,[1]inscriptions!$A$7:$C$474,3,0))</f>
        <v>Jérome</v>
      </c>
      <c r="F15" s="6" t="str">
        <f>IF(B15="","",VLOOKUP(B15,[1]inscriptions!$A$7:$H$474,8,0))</f>
        <v>SEH</v>
      </c>
      <c r="G15" s="1"/>
      <c r="H15" s="1"/>
    </row>
    <row r="16" spans="1:12" hidden="1" x14ac:dyDescent="0.25">
      <c r="A16" s="9">
        <f t="shared" si="0"/>
        <v>13</v>
      </c>
      <c r="B16" s="10">
        <v>167</v>
      </c>
      <c r="C16" s="8">
        <v>2.5891203703703704E-2</v>
      </c>
      <c r="D16" s="5" t="str">
        <f>IF(B16="","",VLOOKUP(B16,[1]inscriptions!$A$7:$B$474,2,0))</f>
        <v>Aubineau</v>
      </c>
      <c r="E16" s="5" t="str">
        <f>IF(B16="","",VLOOKUP(B16,[1]inscriptions!$A$7:$C$474,3,0))</f>
        <v>Sebastien</v>
      </c>
      <c r="F16" s="6" t="str">
        <f>IF(B16="","",VLOOKUP(B16,[1]inscriptions!$A$7:$H$474,8,0))</f>
        <v>SEH</v>
      </c>
      <c r="G16" s="1"/>
      <c r="H16" s="1"/>
    </row>
    <row r="17" spans="1:8" hidden="1" x14ac:dyDescent="0.25">
      <c r="A17" s="9">
        <f t="shared" si="0"/>
        <v>14</v>
      </c>
      <c r="B17" s="10">
        <v>173</v>
      </c>
      <c r="C17" s="8">
        <v>2.5972222222222219E-2</v>
      </c>
      <c r="D17" s="5" t="str">
        <f>IF(B17="","",VLOOKUP(B17,[1]inscriptions!$A$7:$B$474,2,0))</f>
        <v>Braud</v>
      </c>
      <c r="E17" s="5" t="str">
        <f>IF(B17="","",VLOOKUP(B17,[1]inscriptions!$A$7:$C$474,3,0))</f>
        <v>Vincent</v>
      </c>
      <c r="F17" s="6" t="str">
        <f>IF(B17="","",VLOOKUP(B17,[1]inscriptions!$A$7:$H$474,8,0))</f>
        <v>SEH</v>
      </c>
      <c r="G17" s="1"/>
      <c r="H17" s="1"/>
    </row>
    <row r="18" spans="1:8" hidden="1" x14ac:dyDescent="0.25">
      <c r="A18" s="9">
        <f t="shared" si="0"/>
        <v>15</v>
      </c>
      <c r="B18" s="10">
        <v>253</v>
      </c>
      <c r="C18" s="8">
        <v>2.6087962962962966E-2</v>
      </c>
      <c r="D18" s="5" t="str">
        <f>IF(B18="","",VLOOKUP(B18,[1]inscriptions!$A$7:$B$474,2,0))</f>
        <v>Bourdon</v>
      </c>
      <c r="E18" s="5" t="str">
        <f>IF(B18="","",VLOOKUP(B18,[1]inscriptions!$A$7:$C$474,3,0))</f>
        <v>David</v>
      </c>
      <c r="F18" s="6" t="str">
        <f>IF(B18="","",VLOOKUP(B18,[1]inscriptions!$A$7:$H$474,8,0))</f>
        <v>SEH</v>
      </c>
      <c r="G18" s="1"/>
      <c r="H18" s="1"/>
    </row>
    <row r="19" spans="1:8" hidden="1" x14ac:dyDescent="0.25">
      <c r="A19" s="9">
        <f t="shared" si="0"/>
        <v>16</v>
      </c>
      <c r="B19" s="10">
        <v>459</v>
      </c>
      <c r="C19" s="8">
        <v>2.613425925925926E-2</v>
      </c>
      <c r="D19" s="5" t="str">
        <f>IF(B19="","",VLOOKUP(B19,[1]inscriptions!$A$7:$B$474,2,0))</f>
        <v>Patarin</v>
      </c>
      <c r="E19" s="5" t="str">
        <f>IF(B19="","",VLOOKUP(B19,[1]inscriptions!$A$7:$C$474,3,0))</f>
        <v>David</v>
      </c>
      <c r="F19" s="6" t="e">
        <f>IF(B19="","",VLOOKUP(B19,[1]inscriptions!$A$7:$H$474,8,0))</f>
        <v>#N/A</v>
      </c>
      <c r="G19" s="1"/>
      <c r="H19" s="1"/>
    </row>
    <row r="20" spans="1:8" x14ac:dyDescent="0.25">
      <c r="A20" s="9">
        <f t="shared" si="0"/>
        <v>17</v>
      </c>
      <c r="B20" s="10">
        <v>245</v>
      </c>
      <c r="C20" s="8">
        <v>2.6168981481481477E-2</v>
      </c>
      <c r="D20" s="5" t="str">
        <f>IF(B20="","",VLOOKUP(B20,[1]inscriptions!$A$7:$B$474,2,0))</f>
        <v>Griette</v>
      </c>
      <c r="E20" s="5" t="str">
        <f>IF(B20="","",VLOOKUP(B20,[1]inscriptions!$A$7:$C$474,3,0))</f>
        <v>Fabien</v>
      </c>
      <c r="F20" s="6" t="str">
        <f>IF(B20="","",VLOOKUP(B20,[1]inscriptions!$A$7:$H$474,8,0))</f>
        <v>V1H</v>
      </c>
      <c r="G20" s="1"/>
      <c r="H20" s="1"/>
    </row>
    <row r="21" spans="1:8" hidden="1" x14ac:dyDescent="0.25">
      <c r="A21" s="9">
        <f t="shared" si="0"/>
        <v>18</v>
      </c>
      <c r="B21" s="10">
        <v>165</v>
      </c>
      <c r="C21" s="8">
        <v>2.6203703703703705E-2</v>
      </c>
      <c r="D21" s="5" t="str">
        <f>IF(B21="","",VLOOKUP(B21,[1]inscriptions!$A$7:$B$474,2,0))</f>
        <v>Chataigner</v>
      </c>
      <c r="E21" s="5" t="str">
        <f>IF(B21="","",VLOOKUP(B21,[1]inscriptions!$A$7:$C$474,3,0))</f>
        <v>Daniel</v>
      </c>
      <c r="F21" s="6" t="str">
        <f>IF(B21="","",VLOOKUP(B21,[1]inscriptions!$A$7:$H$474,8,0))</f>
        <v>V2H</v>
      </c>
      <c r="G21" s="1"/>
      <c r="H21" s="1"/>
    </row>
    <row r="22" spans="1:8" hidden="1" x14ac:dyDescent="0.25">
      <c r="A22" s="9">
        <f t="shared" si="0"/>
        <v>19</v>
      </c>
      <c r="B22" s="10">
        <v>126</v>
      </c>
      <c r="C22" s="8">
        <v>2.6273148148148153E-2</v>
      </c>
      <c r="D22" s="5" t="s">
        <v>30</v>
      </c>
      <c r="E22" s="5" t="s">
        <v>31</v>
      </c>
      <c r="F22" s="6" t="s">
        <v>8</v>
      </c>
      <c r="G22" s="1"/>
      <c r="H22" s="1"/>
    </row>
    <row r="23" spans="1:8" hidden="1" x14ac:dyDescent="0.25">
      <c r="A23" s="9">
        <f t="shared" si="0"/>
        <v>20</v>
      </c>
      <c r="B23" s="10">
        <v>435</v>
      </c>
      <c r="C23" s="8">
        <v>2.6539351851851852E-2</v>
      </c>
      <c r="D23" s="5" t="str">
        <f>IF(B23="","",VLOOKUP(B23,[1]inscriptions!$A$7:$B$474,2,0))</f>
        <v>Boucher</v>
      </c>
      <c r="E23" s="5" t="str">
        <f>IF(B23="","",VLOOKUP(B23,[1]inscriptions!$A$7:$C$474,3,0))</f>
        <v>Ismael</v>
      </c>
      <c r="F23" s="6" t="str">
        <f>IF(B23="","",VLOOKUP(B23,[1]inscriptions!$A$7:$H$474,8,0))</f>
        <v>SEH</v>
      </c>
      <c r="G23" s="1"/>
      <c r="H23" s="1"/>
    </row>
    <row r="24" spans="1:8" x14ac:dyDescent="0.25">
      <c r="A24" s="9">
        <f t="shared" si="0"/>
        <v>21</v>
      </c>
      <c r="B24" s="10">
        <v>272</v>
      </c>
      <c r="C24" s="8">
        <v>2.6562499999999999E-2</v>
      </c>
      <c r="D24" s="5" t="str">
        <f>IF(B24="","",VLOOKUP(B24,[1]inscriptions!$A$7:$B$474,2,0))</f>
        <v>Vautier</v>
      </c>
      <c r="E24" s="5" t="str">
        <f>IF(B24="","",VLOOKUP(B24,[1]inscriptions!$A$7:$C$474,3,0))</f>
        <v>Emeric</v>
      </c>
      <c r="F24" s="6" t="str">
        <f>IF(B24="","",VLOOKUP(B24,[1]inscriptions!$A$7:$H$474,8,0))</f>
        <v>V1H</v>
      </c>
      <c r="G24" s="1"/>
      <c r="H24" s="1"/>
    </row>
    <row r="25" spans="1:8" hidden="1" x14ac:dyDescent="0.25">
      <c r="A25" s="9">
        <f t="shared" si="0"/>
        <v>22</v>
      </c>
      <c r="B25" s="10">
        <v>455</v>
      </c>
      <c r="C25" s="8">
        <v>2.6562499999999999E-2</v>
      </c>
      <c r="D25" s="5" t="str">
        <f>IF(B25="","",VLOOKUP(B25,[1]inscriptions!$A$7:$B$474,2,0))</f>
        <v>Nunes</v>
      </c>
      <c r="E25" s="5" t="str">
        <f>IF(B25="","",VLOOKUP(B25,[1]inscriptions!$A$7:$C$474,3,0))</f>
        <v>Mario</v>
      </c>
      <c r="F25" s="6" t="str">
        <f>IF(B25="","",VLOOKUP(B25,[1]inscriptions!$A$7:$H$474,8,0))</f>
        <v>SEH</v>
      </c>
      <c r="G25" s="1"/>
      <c r="H25" s="1"/>
    </row>
    <row r="26" spans="1:8" hidden="1" x14ac:dyDescent="0.25">
      <c r="A26" s="9">
        <f t="shared" si="0"/>
        <v>23</v>
      </c>
      <c r="B26" s="10">
        <v>140</v>
      </c>
      <c r="C26" s="8">
        <v>2.6585648148148146E-2</v>
      </c>
      <c r="D26" s="5" t="s">
        <v>25</v>
      </c>
      <c r="E26" s="5" t="s">
        <v>26</v>
      </c>
      <c r="F26" s="6" t="s">
        <v>8</v>
      </c>
      <c r="G26" s="1"/>
      <c r="H26" s="1"/>
    </row>
    <row r="27" spans="1:8" x14ac:dyDescent="0.25">
      <c r="A27" s="9">
        <f t="shared" si="0"/>
        <v>24</v>
      </c>
      <c r="B27" s="10">
        <v>443</v>
      </c>
      <c r="C27" s="8">
        <v>2.6678240740740738E-2</v>
      </c>
      <c r="D27" s="5" t="str">
        <f>IF(B27="","",VLOOKUP(B27,[1]inscriptions!$A$7:$B$474,2,0))</f>
        <v>Bonnin</v>
      </c>
      <c r="E27" s="5" t="str">
        <f>IF(B27="","",VLOOKUP(B27,[1]inscriptions!$A$7:$C$474,3,0))</f>
        <v>Cyril</v>
      </c>
      <c r="F27" s="6" t="str">
        <f>IF(B27="","",VLOOKUP(B27,[1]inscriptions!$A$7:$H$474,8,0))</f>
        <v>V1H</v>
      </c>
      <c r="G27" s="1"/>
      <c r="H27" s="1"/>
    </row>
    <row r="28" spans="1:8" x14ac:dyDescent="0.25">
      <c r="A28" s="9">
        <f t="shared" si="0"/>
        <v>25</v>
      </c>
      <c r="B28" s="10">
        <v>393</v>
      </c>
      <c r="C28" s="8">
        <v>2.6724537037037036E-2</v>
      </c>
      <c r="D28" s="5" t="str">
        <f>IF(B28="","",VLOOKUP(B28,[1]inscriptions!$A$7:$B$474,2,0))</f>
        <v>Raposo</v>
      </c>
      <c r="E28" s="5" t="str">
        <f>IF(B28="","",VLOOKUP(B28,[1]inscriptions!$A$7:$C$474,3,0))</f>
        <v>Carlos</v>
      </c>
      <c r="F28" s="6" t="str">
        <f>IF(B28="","",VLOOKUP(B28,[1]inscriptions!$A$7:$H$474,8,0))</f>
        <v>V1H</v>
      </c>
      <c r="G28" s="1"/>
      <c r="H28" s="1"/>
    </row>
    <row r="29" spans="1:8" x14ac:dyDescent="0.25">
      <c r="A29" s="9">
        <f t="shared" si="0"/>
        <v>26</v>
      </c>
      <c r="B29" s="10">
        <v>465</v>
      </c>
      <c r="C29" s="8">
        <v>2.6828703703703702E-2</v>
      </c>
      <c r="D29" s="5" t="str">
        <f>IF(B29="","",VLOOKUP(B29,[1]inscriptions!$A$7:$B$474,2,0))</f>
        <v>Fonton</v>
      </c>
      <c r="E29" s="5" t="str">
        <f>IF(B29="","",VLOOKUP(B29,[1]inscriptions!$A$7:$C$474,3,0))</f>
        <v>Olivier</v>
      </c>
      <c r="F29" s="6" t="str">
        <f>IF(B29="","",VLOOKUP(B29,[1]inscriptions!$A$7:$H$474,8,0))</f>
        <v>V1H</v>
      </c>
      <c r="G29" s="1"/>
      <c r="H29" s="1"/>
    </row>
    <row r="30" spans="1:8" hidden="1" x14ac:dyDescent="0.25">
      <c r="A30" s="9">
        <f t="shared" si="0"/>
        <v>27</v>
      </c>
      <c r="B30" s="10">
        <v>164</v>
      </c>
      <c r="C30" s="8">
        <v>2.6944444444444441E-2</v>
      </c>
      <c r="D30" s="5" t="str">
        <f>IF(B30="","",VLOOKUP(B30,[1]inscriptions!$A$7:$B$474,2,0))</f>
        <v>Doré</v>
      </c>
      <c r="E30" s="5" t="str">
        <f>IF(B30="","",VLOOKUP(B30,[1]inscriptions!$A$7:$C$474,3,0))</f>
        <v>Anthony</v>
      </c>
      <c r="F30" s="6" t="str">
        <f>IF(B30="","",VLOOKUP(B30,[1]inscriptions!$A$7:$H$474,8,0))</f>
        <v>SEH</v>
      </c>
      <c r="G30" s="1"/>
      <c r="H30" s="1"/>
    </row>
    <row r="31" spans="1:8" hidden="1" x14ac:dyDescent="0.25">
      <c r="A31" s="9">
        <f t="shared" si="0"/>
        <v>28</v>
      </c>
      <c r="B31" s="10">
        <v>176</v>
      </c>
      <c r="C31" s="8">
        <v>2.7013888888888889E-2</v>
      </c>
      <c r="D31" s="5" t="str">
        <f>IF(B31="","",VLOOKUP(B31,[1]inscriptions!$A$7:$B$474,2,0))</f>
        <v>Vayre</v>
      </c>
      <c r="E31" s="5" t="str">
        <f>IF(B31="","",VLOOKUP(B31,[1]inscriptions!$A$7:$C$474,3,0))</f>
        <v>Olivier</v>
      </c>
      <c r="F31" s="6" t="str">
        <f>IF(B31="","",VLOOKUP(B31,[1]inscriptions!$A$7:$H$474,8,0))</f>
        <v>SEH</v>
      </c>
      <c r="G31" s="1"/>
      <c r="H31" s="1"/>
    </row>
    <row r="32" spans="1:8" hidden="1" x14ac:dyDescent="0.25">
      <c r="A32" s="9">
        <f t="shared" si="0"/>
        <v>29</v>
      </c>
      <c r="B32" s="10">
        <v>186</v>
      </c>
      <c r="C32" s="8">
        <v>2.704861111111111E-2</v>
      </c>
      <c r="D32" s="5" t="str">
        <f>IF(B32="","",VLOOKUP(B32,[1]inscriptions!$A$7:$B$474,2,0))</f>
        <v>Brossard</v>
      </c>
      <c r="E32" s="5" t="str">
        <f>IF(B32="","",VLOOKUP(B32,[1]inscriptions!$A$7:$C$474,3,0))</f>
        <v>Julien</v>
      </c>
      <c r="F32" s="6" t="str">
        <f>IF(B32="","",VLOOKUP(B32,[1]inscriptions!$A$7:$H$474,8,0))</f>
        <v>SEH</v>
      </c>
      <c r="G32" s="1"/>
      <c r="H32" s="1"/>
    </row>
    <row r="33" spans="1:8" hidden="1" x14ac:dyDescent="0.25">
      <c r="A33" s="9">
        <f t="shared" si="0"/>
        <v>30</v>
      </c>
      <c r="B33" s="10">
        <v>447</v>
      </c>
      <c r="C33" s="8">
        <v>2.7071759259259257E-2</v>
      </c>
      <c r="D33" s="5" t="str">
        <f>IF(B33="","",VLOOKUP(B33,[1]inscriptions!$A$7:$B$474,2,0))</f>
        <v>Deborde</v>
      </c>
      <c r="E33" s="5" t="str">
        <f>IF(B33="","",VLOOKUP(B33,[1]inscriptions!$A$7:$C$474,3,0))</f>
        <v>Alain</v>
      </c>
      <c r="F33" s="6" t="str">
        <f>IF(B33="","",VLOOKUP(B33,[1]inscriptions!$A$7:$H$474,8,0))</f>
        <v>V2H</v>
      </c>
      <c r="G33" s="1"/>
      <c r="H33" s="1"/>
    </row>
    <row r="34" spans="1:8" x14ac:dyDescent="0.25">
      <c r="A34" s="9">
        <f t="shared" si="0"/>
        <v>31</v>
      </c>
      <c r="B34" s="10">
        <v>133</v>
      </c>
      <c r="C34" s="8">
        <v>2.7106481481481481E-2</v>
      </c>
      <c r="D34" s="5" t="s">
        <v>32</v>
      </c>
      <c r="E34" s="5" t="s">
        <v>33</v>
      </c>
      <c r="F34" s="6" t="s">
        <v>17</v>
      </c>
      <c r="G34" s="1"/>
      <c r="H34" s="1"/>
    </row>
    <row r="35" spans="1:8" hidden="1" x14ac:dyDescent="0.25">
      <c r="A35" s="9">
        <f t="shared" si="0"/>
        <v>32</v>
      </c>
      <c r="B35" s="10">
        <v>389</v>
      </c>
      <c r="C35" s="8">
        <v>2.7118055555555552E-2</v>
      </c>
      <c r="D35" s="5" t="str">
        <f>IF(B35="","",VLOOKUP(B35,[1]inscriptions!$A$7:$B$474,2,0))</f>
        <v>Chiquet</v>
      </c>
      <c r="E35" s="5" t="str">
        <f>IF(B35="","",VLOOKUP(B35,[1]inscriptions!$A$7:$C$474,3,0))</f>
        <v>Thierry</v>
      </c>
      <c r="F35" s="6" t="str">
        <f>IF(B35="","",VLOOKUP(B35,[1]inscriptions!$A$7:$H$474,8,0))</f>
        <v>V2H</v>
      </c>
      <c r="G35" s="1"/>
      <c r="H35" s="1"/>
    </row>
    <row r="36" spans="1:8" hidden="1" x14ac:dyDescent="0.25">
      <c r="A36" s="9">
        <f t="shared" si="0"/>
        <v>33</v>
      </c>
      <c r="B36" s="10">
        <v>437</v>
      </c>
      <c r="C36" s="8">
        <v>2.7164351851851853E-2</v>
      </c>
      <c r="D36" s="5" t="str">
        <f>IF(B36="","",VLOOKUP(B36,[1]inscriptions!$A$7:$B$474,2,0))</f>
        <v>Accent</v>
      </c>
      <c r="E36" s="5" t="str">
        <f>IF(B36="","",VLOOKUP(B36,[1]inscriptions!$A$7:$C$474,3,0))</f>
        <v>Hervé</v>
      </c>
      <c r="F36" s="6" t="str">
        <f>IF(B36="","",VLOOKUP(B36,[1]inscriptions!$A$7:$H$474,8,0))</f>
        <v>V2H</v>
      </c>
      <c r="G36" s="1"/>
      <c r="H36" s="1"/>
    </row>
    <row r="37" spans="1:8" hidden="1" x14ac:dyDescent="0.25">
      <c r="A37" s="9">
        <f t="shared" si="0"/>
        <v>34</v>
      </c>
      <c r="B37" s="10">
        <v>456</v>
      </c>
      <c r="C37" s="8">
        <v>2.71875E-2</v>
      </c>
      <c r="D37" s="5" t="str">
        <f>IF(B37="","",VLOOKUP(B37,[1]inscriptions!$A$7:$B$474,2,0))</f>
        <v>Boué</v>
      </c>
      <c r="E37" s="5" t="str">
        <f>IF(B37="","",VLOOKUP(B37,[1]inscriptions!$A$7:$C$474,3,0))</f>
        <v>Sébastien</v>
      </c>
      <c r="F37" s="6" t="e">
        <f>IF(B37="","",VLOOKUP(B37,[1]inscriptions!$A$7:$H$474,8,0))</f>
        <v>#N/A</v>
      </c>
      <c r="G37" s="1"/>
      <c r="H37" s="1"/>
    </row>
    <row r="38" spans="1:8" hidden="1" x14ac:dyDescent="0.25">
      <c r="A38" s="9">
        <f t="shared" si="0"/>
        <v>35</v>
      </c>
      <c r="B38" s="10">
        <v>111</v>
      </c>
      <c r="C38" s="8">
        <v>2.7210648148148147E-2</v>
      </c>
      <c r="D38" s="5" t="s">
        <v>34</v>
      </c>
      <c r="E38" s="5" t="s">
        <v>35</v>
      </c>
      <c r="F38" s="6" t="s">
        <v>8</v>
      </c>
      <c r="G38" s="1"/>
      <c r="H38" s="1"/>
    </row>
    <row r="39" spans="1:8" hidden="1" x14ac:dyDescent="0.25">
      <c r="A39" s="9">
        <f t="shared" si="0"/>
        <v>36</v>
      </c>
      <c r="B39" s="10">
        <v>423</v>
      </c>
      <c r="C39" s="8">
        <v>2.7222222222222228E-2</v>
      </c>
      <c r="D39" s="5" t="s">
        <v>36</v>
      </c>
      <c r="E39" s="5" t="s">
        <v>37</v>
      </c>
      <c r="F39" s="6" t="s">
        <v>8</v>
      </c>
      <c r="G39" s="1"/>
      <c r="H39" s="1"/>
    </row>
    <row r="40" spans="1:8" hidden="1" x14ac:dyDescent="0.25">
      <c r="A40" s="9">
        <f t="shared" si="0"/>
        <v>37</v>
      </c>
      <c r="B40" s="10">
        <v>251</v>
      </c>
      <c r="C40" s="8">
        <v>2.7488425925925927E-2</v>
      </c>
      <c r="D40" s="5" t="str">
        <f>IF(B40="","",VLOOKUP(B40,[1]inscriptions!$A$7:$B$474,2,0))</f>
        <v>Desmier</v>
      </c>
      <c r="E40" s="5" t="str">
        <f>IF(B40="","",VLOOKUP(B40,[1]inscriptions!$A$7:$C$474,3,0))</f>
        <v>Sylvain</v>
      </c>
      <c r="F40" s="6" t="str">
        <f>IF(B40="","",VLOOKUP(B40,[1]inscriptions!$A$7:$H$474,8,0))</f>
        <v>SEH</v>
      </c>
      <c r="G40" s="1"/>
      <c r="H40" s="1"/>
    </row>
    <row r="41" spans="1:8" hidden="1" x14ac:dyDescent="0.25">
      <c r="A41" s="9">
        <f t="shared" si="0"/>
        <v>38</v>
      </c>
      <c r="B41" s="10">
        <v>436</v>
      </c>
      <c r="C41" s="8">
        <v>2.75E-2</v>
      </c>
      <c r="D41" s="5" t="str">
        <f>IF(B41="","",VLOOKUP(B41,[1]inscriptions!$A$7:$B$474,2,0))</f>
        <v>Denis</v>
      </c>
      <c r="E41" s="5" t="str">
        <f>IF(B41="","",VLOOKUP(B41,[1]inscriptions!$A$7:$C$474,3,0))</f>
        <v>Jean-François</v>
      </c>
      <c r="F41" s="6" t="str">
        <f>IF(B41="","",VLOOKUP(B41,[1]inscriptions!$A$7:$H$474,8,0))</f>
        <v>V2H</v>
      </c>
      <c r="G41" s="1"/>
      <c r="H41" s="1"/>
    </row>
    <row r="42" spans="1:8" hidden="1" x14ac:dyDescent="0.25">
      <c r="A42" s="9">
        <f t="shared" si="0"/>
        <v>39</v>
      </c>
      <c r="B42" s="10">
        <v>491</v>
      </c>
      <c r="C42" s="8">
        <v>2.7592592592592596E-2</v>
      </c>
      <c r="D42" s="5" t="str">
        <f>IF(B42="","",VLOOKUP(B42,[1]inscriptions!$A$7:$B$474,2,0))</f>
        <v>Pelletier</v>
      </c>
      <c r="E42" s="5" t="str">
        <f>IF(B42="","",VLOOKUP(B42,[1]inscriptions!$A$7:$C$474,3,0))</f>
        <v>Benoit</v>
      </c>
      <c r="F42" s="6" t="str">
        <f>IF(B42="","",VLOOKUP(B42,[1]inscriptions!$A$7:$H$474,8,0))</f>
        <v>SEH</v>
      </c>
      <c r="G42" s="1"/>
      <c r="H42" s="1"/>
    </row>
    <row r="43" spans="1:8" hidden="1" x14ac:dyDescent="0.25">
      <c r="A43" s="9">
        <f t="shared" si="0"/>
        <v>40</v>
      </c>
      <c r="B43" s="10">
        <v>282</v>
      </c>
      <c r="C43" s="8">
        <v>2.7592592592592596E-2</v>
      </c>
      <c r="D43" s="5" t="str">
        <f>IF(B43="","",VLOOKUP(B43,[1]inscriptions!$A$7:$B$474,2,0))</f>
        <v>Chaignon</v>
      </c>
      <c r="E43" s="5" t="str">
        <f>IF(B43="","",VLOOKUP(B43,[1]inscriptions!$A$7:$C$474,3,0))</f>
        <v>Thomas</v>
      </c>
      <c r="F43" s="6" t="str">
        <f>IF(B43="","",VLOOKUP(B43,[1]inscriptions!$A$7:$H$474,8,0))</f>
        <v>SEH</v>
      </c>
      <c r="G43" s="1"/>
      <c r="H43" s="1"/>
    </row>
    <row r="44" spans="1:8" hidden="1" x14ac:dyDescent="0.25">
      <c r="A44" s="9">
        <f t="shared" si="0"/>
        <v>41</v>
      </c>
      <c r="B44" s="10">
        <v>324</v>
      </c>
      <c r="C44" s="8">
        <v>2.7662037037037041E-2</v>
      </c>
      <c r="D44" s="5" t="str">
        <f>IF(B44="","",VLOOKUP(B44,[1]inscriptions!$A$7:$B$474,2,0))</f>
        <v>Moronval</v>
      </c>
      <c r="E44" s="5" t="str">
        <f>IF(B44="","",VLOOKUP(B44,[1]inscriptions!$A$7:$C$474,3,0))</f>
        <v>Christophe</v>
      </c>
      <c r="F44" s="6" t="str">
        <f>IF(B44="","",VLOOKUP(B44,[1]inscriptions!$A$7:$H$474,8,0))</f>
        <v>SEH</v>
      </c>
      <c r="G44" s="1"/>
      <c r="H44" s="1"/>
    </row>
    <row r="45" spans="1:8" hidden="1" x14ac:dyDescent="0.25">
      <c r="A45" s="9">
        <f t="shared" si="0"/>
        <v>42</v>
      </c>
      <c r="B45" s="10">
        <v>101</v>
      </c>
      <c r="C45" s="8">
        <v>2.7835648148148151E-2</v>
      </c>
      <c r="D45" s="5" t="s">
        <v>38</v>
      </c>
      <c r="E45" s="5" t="s">
        <v>39</v>
      </c>
      <c r="F45" s="6" t="s">
        <v>8</v>
      </c>
      <c r="G45" s="1"/>
      <c r="H45" s="1"/>
    </row>
    <row r="46" spans="1:8" x14ac:dyDescent="0.25">
      <c r="A46" s="9">
        <f t="shared" si="0"/>
        <v>43</v>
      </c>
      <c r="B46" s="10">
        <v>484</v>
      </c>
      <c r="C46" s="8">
        <v>2.7916666666666669E-2</v>
      </c>
      <c r="D46" s="5" t="str">
        <f>IF(B46="","",VLOOKUP(B46,[1]inscriptions!$A$7:$B$474,2,0))</f>
        <v>Dubois</v>
      </c>
      <c r="E46" s="5" t="str">
        <f>IF(B46="","",VLOOKUP(B46,[1]inscriptions!$A$7:$C$474,3,0))</f>
        <v>Jerome</v>
      </c>
      <c r="F46" s="6" t="str">
        <f>IF(B46="","",VLOOKUP(B46,[1]inscriptions!$A$7:$H$474,8,0))</f>
        <v>V1H</v>
      </c>
      <c r="G46" s="1"/>
      <c r="H46" s="1"/>
    </row>
    <row r="47" spans="1:8" hidden="1" x14ac:dyDescent="0.25">
      <c r="A47" s="9">
        <f t="shared" si="0"/>
        <v>44</v>
      </c>
      <c r="B47" s="10">
        <v>406</v>
      </c>
      <c r="C47" s="8">
        <v>2.7962962962962964E-2</v>
      </c>
      <c r="D47" s="5" t="str">
        <f>IF(B47="","",VLOOKUP(B47,[1]inscriptions!$A$7:$B$474,2,0))</f>
        <v>Marchand</v>
      </c>
      <c r="E47" s="5" t="str">
        <f>IF(B47="","",VLOOKUP(B47,[1]inscriptions!$A$7:$C$474,3,0))</f>
        <v>Pascal</v>
      </c>
      <c r="F47" s="6" t="str">
        <f>IF(B47="","",VLOOKUP(B47,[1]inscriptions!$A$7:$H$474,8,0))</f>
        <v>V3H</v>
      </c>
      <c r="G47" s="1"/>
      <c r="H47" s="1"/>
    </row>
    <row r="48" spans="1:8" x14ac:dyDescent="0.25">
      <c r="A48" s="9">
        <f t="shared" si="0"/>
        <v>45</v>
      </c>
      <c r="B48" s="10">
        <v>207</v>
      </c>
      <c r="C48" s="8">
        <v>2.7986111111111111E-2</v>
      </c>
      <c r="D48" s="5" t="str">
        <f>IF(B48="","",VLOOKUP(B48,[1]inscriptions!$A$7:$B$474,2,0))</f>
        <v>Bouhet</v>
      </c>
      <c r="E48" s="5" t="str">
        <f>IF(B48="","",VLOOKUP(B48,[1]inscriptions!$A$7:$C$474,3,0))</f>
        <v>Jérôme</v>
      </c>
      <c r="F48" s="6" t="str">
        <f>IF(B48="","",VLOOKUP(B48,[1]inscriptions!$A$7:$H$474,8,0))</f>
        <v>V1H</v>
      </c>
      <c r="G48" s="1"/>
      <c r="H48" s="1"/>
    </row>
    <row r="49" spans="1:8" x14ac:dyDescent="0.25">
      <c r="A49" s="9">
        <f t="shared" si="0"/>
        <v>46</v>
      </c>
      <c r="B49" s="10">
        <v>285</v>
      </c>
      <c r="C49" s="8">
        <v>2.7997685185185184E-2</v>
      </c>
      <c r="D49" s="5" t="str">
        <f>IF(B49="","",VLOOKUP(B49,[1]inscriptions!$A$7:$B$474,2,0))</f>
        <v>Coirier</v>
      </c>
      <c r="E49" s="5" t="str">
        <f>IF(B49="","",VLOOKUP(B49,[1]inscriptions!$A$7:$C$474,3,0))</f>
        <v>Ludovic</v>
      </c>
      <c r="F49" s="6" t="str">
        <f>IF(B49="","",VLOOKUP(B49,[1]inscriptions!$A$7:$H$474,8,0))</f>
        <v>V1H</v>
      </c>
      <c r="G49" s="1"/>
      <c r="H49" s="1"/>
    </row>
    <row r="50" spans="1:8" hidden="1" x14ac:dyDescent="0.25">
      <c r="A50" s="9">
        <f t="shared" si="0"/>
        <v>47</v>
      </c>
      <c r="B50" s="10">
        <v>492</v>
      </c>
      <c r="C50" s="8">
        <v>2.8043981481481479E-2</v>
      </c>
      <c r="D50" s="5" t="str">
        <f>IF(B50="","",VLOOKUP(B50,[1]inscriptions!$A$7:$B$474,2,0))</f>
        <v>Boissinot</v>
      </c>
      <c r="E50" s="5" t="str">
        <f>IF(B50="","",VLOOKUP(B50,[1]inscriptions!$A$7:$C$474,3,0))</f>
        <v>Adrian</v>
      </c>
      <c r="F50" s="6" t="str">
        <f>IF(B50="","",VLOOKUP(B50,[1]inscriptions!$A$7:$H$474,8,0))</f>
        <v>ESH</v>
      </c>
      <c r="G50" s="1"/>
      <c r="H50" s="1"/>
    </row>
    <row r="51" spans="1:8" hidden="1" x14ac:dyDescent="0.25">
      <c r="A51" s="9">
        <f t="shared" si="0"/>
        <v>48</v>
      </c>
      <c r="B51" s="10">
        <v>458</v>
      </c>
      <c r="C51" s="8">
        <v>2.8055555555555556E-2</v>
      </c>
      <c r="D51" s="5" t="str">
        <f>IF(B51="","",VLOOKUP(B51,[1]inscriptions!$A$7:$B$474,2,0))</f>
        <v>Bregeon</v>
      </c>
      <c r="E51" s="5" t="str">
        <f>IF(B51="","",VLOOKUP(B51,[1]inscriptions!$A$7:$C$474,3,0))</f>
        <v>François</v>
      </c>
      <c r="F51" s="6" t="str">
        <f>IF(B51="","",VLOOKUP(B51,[1]inscriptions!$A$7:$H$474,8,0))</f>
        <v>V2H</v>
      </c>
      <c r="G51" s="1"/>
      <c r="H51" s="1"/>
    </row>
    <row r="52" spans="1:8" x14ac:dyDescent="0.25">
      <c r="A52" s="9">
        <f t="shared" si="0"/>
        <v>49</v>
      </c>
      <c r="B52" s="10">
        <v>451</v>
      </c>
      <c r="C52" s="8">
        <v>2.809027777777778E-2</v>
      </c>
      <c r="D52" s="5" t="str">
        <f>IF(B52="","",VLOOKUP(B52,[1]inscriptions!$A$7:$B$474,2,0))</f>
        <v>Poitiers</v>
      </c>
      <c r="E52" s="5" t="str">
        <f>IF(B52="","",VLOOKUP(B52,[1]inscriptions!$A$7:$C$474,3,0))</f>
        <v>christophe</v>
      </c>
      <c r="F52" s="6" t="str">
        <f>IF(B52="","",VLOOKUP(B52,[1]inscriptions!$A$7:$H$474,8,0))</f>
        <v>V1H</v>
      </c>
      <c r="G52" s="1"/>
      <c r="H52" s="1"/>
    </row>
    <row r="53" spans="1:8" hidden="1" x14ac:dyDescent="0.25">
      <c r="A53" s="9">
        <f t="shared" si="0"/>
        <v>50</v>
      </c>
      <c r="B53" s="10">
        <v>231</v>
      </c>
      <c r="C53" s="8">
        <v>2.826388888888889E-2</v>
      </c>
      <c r="D53" s="5" t="str">
        <f>IF(B53="","",VLOOKUP(B53,[1]inscriptions!$A$7:$B$474,2,0))</f>
        <v>Cottereau</v>
      </c>
      <c r="E53" s="5" t="str">
        <f>IF(B53="","",VLOOKUP(B53,[1]inscriptions!$A$7:$C$474,3,0))</f>
        <v>Alexandre</v>
      </c>
      <c r="F53" s="6" t="str">
        <f>IF(B53="","",VLOOKUP(B53,[1]inscriptions!$A$7:$H$474,8,0))</f>
        <v>SEH</v>
      </c>
      <c r="G53" s="1"/>
      <c r="H53" s="1"/>
    </row>
    <row r="54" spans="1:8" x14ac:dyDescent="0.25">
      <c r="A54" s="9">
        <f t="shared" si="0"/>
        <v>51</v>
      </c>
      <c r="B54" s="10">
        <v>461</v>
      </c>
      <c r="C54" s="8">
        <v>2.8356481481481483E-2</v>
      </c>
      <c r="D54" s="5" t="str">
        <f>IF(B54="","",VLOOKUP(B54,[1]inscriptions!$A$7:$B$474,2,0))</f>
        <v>Delhomme</v>
      </c>
      <c r="E54" s="5" t="str">
        <f>IF(B54="","",VLOOKUP(B54,[1]inscriptions!$A$7:$C$474,3,0))</f>
        <v>eric</v>
      </c>
      <c r="F54" s="6" t="str">
        <f>IF(B54="","",VLOOKUP(B54,[1]inscriptions!$A$7:$H$474,8,0))</f>
        <v>V1H</v>
      </c>
      <c r="G54" s="1"/>
      <c r="H54" s="1"/>
    </row>
    <row r="55" spans="1:8" hidden="1" x14ac:dyDescent="0.25">
      <c r="A55" s="9">
        <f t="shared" si="0"/>
        <v>52</v>
      </c>
      <c r="B55" s="10">
        <v>298</v>
      </c>
      <c r="C55" s="8">
        <v>2.8506944444444442E-2</v>
      </c>
      <c r="D55" s="5" t="str">
        <f>IF(B55="","",VLOOKUP(B55,[1]inscriptions!$A$7:$B$474,2,0))</f>
        <v>Airvault</v>
      </c>
      <c r="E55" s="5" t="str">
        <f>IF(B55="","",VLOOKUP(B55,[1]inscriptions!$A$7:$C$474,3,0))</f>
        <v>Jean luc</v>
      </c>
      <c r="F55" s="6" t="str">
        <f>IF(B55="","",VLOOKUP(B55,[1]inscriptions!$A$7:$H$474,8,0))</f>
        <v>V3H</v>
      </c>
      <c r="G55" s="1"/>
      <c r="H55" s="1"/>
    </row>
    <row r="56" spans="1:8" hidden="1" x14ac:dyDescent="0.25">
      <c r="A56" s="9">
        <f t="shared" si="0"/>
        <v>53</v>
      </c>
      <c r="B56" s="10">
        <v>129</v>
      </c>
      <c r="C56" s="8">
        <v>2.8773148148148145E-2</v>
      </c>
      <c r="D56" s="5" t="s">
        <v>40</v>
      </c>
      <c r="E56" s="5" t="s">
        <v>41</v>
      </c>
      <c r="F56" s="6" t="s">
        <v>8</v>
      </c>
      <c r="G56" s="1"/>
      <c r="H56" s="1"/>
    </row>
    <row r="57" spans="1:8" x14ac:dyDescent="0.25">
      <c r="A57" s="9">
        <f t="shared" si="0"/>
        <v>54</v>
      </c>
      <c r="B57" s="10">
        <v>264</v>
      </c>
      <c r="C57" s="8">
        <v>2.8773148148148145E-2</v>
      </c>
      <c r="D57" s="5" t="str">
        <f>IF(B57="","",VLOOKUP(B57,[1]inscriptions!$A$7:$B$474,2,0))</f>
        <v>Rossard</v>
      </c>
      <c r="E57" s="5" t="str">
        <f>IF(B57="","",VLOOKUP(B57,[1]inscriptions!$A$7:$C$474,3,0))</f>
        <v>Emmanuel</v>
      </c>
      <c r="F57" s="6" t="str">
        <f>IF(B57="","",VLOOKUP(B57,[1]inscriptions!$A$7:$H$474,8,0))</f>
        <v>V1H</v>
      </c>
      <c r="G57" s="1"/>
      <c r="H57" s="1"/>
    </row>
    <row r="58" spans="1:8" hidden="1" x14ac:dyDescent="0.25">
      <c r="A58" s="9">
        <f t="shared" si="0"/>
        <v>55</v>
      </c>
      <c r="B58" s="10">
        <v>182</v>
      </c>
      <c r="C58" s="8">
        <v>2.8784722222222225E-2</v>
      </c>
      <c r="D58" s="5" t="str">
        <f>IF(B58="","",VLOOKUP(B58,[1]inscriptions!$A$7:$B$474,2,0))</f>
        <v>Machura</v>
      </c>
      <c r="E58" s="5" t="str">
        <f>IF(B58="","",VLOOKUP(B58,[1]inscriptions!$A$7:$C$474,3,0))</f>
        <v>Denis</v>
      </c>
      <c r="F58" s="6" t="str">
        <f>IF(B58="","",VLOOKUP(B58,[1]inscriptions!$A$7:$H$474,8,0))</f>
        <v>SEH</v>
      </c>
      <c r="G58" s="1"/>
      <c r="H58" s="1"/>
    </row>
    <row r="59" spans="1:8" x14ac:dyDescent="0.25">
      <c r="A59" s="9">
        <f t="shared" si="0"/>
        <v>56</v>
      </c>
      <c r="B59" s="10">
        <v>110</v>
      </c>
      <c r="C59" s="8">
        <v>2.883101851851852E-2</v>
      </c>
      <c r="D59" s="5" t="s">
        <v>42</v>
      </c>
      <c r="E59" s="5" t="s">
        <v>43</v>
      </c>
      <c r="F59" s="6" t="s">
        <v>17</v>
      </c>
      <c r="G59" s="1"/>
      <c r="H59" s="1"/>
    </row>
    <row r="60" spans="1:8" x14ac:dyDescent="0.25">
      <c r="A60" s="9">
        <f t="shared" si="0"/>
        <v>57</v>
      </c>
      <c r="B60" s="10">
        <v>428</v>
      </c>
      <c r="C60" s="8">
        <v>2.8877314814814817E-2</v>
      </c>
      <c r="D60" s="5" t="str">
        <f>IF(B60="","",VLOOKUP(B60,[1]inscriptions!$A$7:$B$474,2,0))</f>
        <v>Tanguy</v>
      </c>
      <c r="E60" s="5" t="str">
        <f>IF(B60="","",VLOOKUP(B60,[1]inscriptions!$A$7:$C$474,3,0))</f>
        <v>Mathieu</v>
      </c>
      <c r="F60" s="6" t="str">
        <f>IF(B60="","",VLOOKUP(B60,[1]inscriptions!$A$7:$H$474,8,0))</f>
        <v>V1H</v>
      </c>
      <c r="G60" s="1"/>
      <c r="H60" s="1"/>
    </row>
    <row r="61" spans="1:8" x14ac:dyDescent="0.25">
      <c r="A61" s="9">
        <f t="shared" si="0"/>
        <v>58</v>
      </c>
      <c r="B61" s="10">
        <v>427</v>
      </c>
      <c r="C61" s="8">
        <v>2.8923611111111108E-2</v>
      </c>
      <c r="D61" s="5" t="str">
        <f>IF(B61="","",VLOOKUP(B61,[1]inscriptions!$A$7:$B$474,2,0))</f>
        <v>Durand</v>
      </c>
      <c r="E61" s="5" t="str">
        <f>IF(B61="","",VLOOKUP(B61,[1]inscriptions!$A$7:$C$474,3,0))</f>
        <v>Wilfried</v>
      </c>
      <c r="F61" s="6" t="str">
        <f>IF(B61="","",VLOOKUP(B61,[1]inscriptions!$A$7:$H$474,8,0))</f>
        <v>V1H</v>
      </c>
      <c r="G61" s="1"/>
      <c r="H61" s="1"/>
    </row>
    <row r="62" spans="1:8" hidden="1" x14ac:dyDescent="0.25">
      <c r="A62" s="9">
        <f t="shared" si="0"/>
        <v>59</v>
      </c>
      <c r="B62" s="10">
        <v>388</v>
      </c>
      <c r="C62" s="8">
        <v>2.8981481481481483E-2</v>
      </c>
      <c r="D62" s="5" t="str">
        <f>IF(B62="","",VLOOKUP(B62,[1]inscriptions!$A$7:$B$474,2,0))</f>
        <v>Joly</v>
      </c>
      <c r="E62" s="5" t="str">
        <f>IF(B62="","",VLOOKUP(B62,[1]inscriptions!$A$7:$C$474,3,0))</f>
        <v>Vincent</v>
      </c>
      <c r="F62" s="6" t="str">
        <f>IF(B62="","",VLOOKUP(B62,[1]inscriptions!$A$7:$H$474,8,0))</f>
        <v>V2H</v>
      </c>
      <c r="G62" s="1"/>
      <c r="H62" s="1"/>
    </row>
    <row r="63" spans="1:8" hidden="1" x14ac:dyDescent="0.25">
      <c r="A63" s="9">
        <f t="shared" si="0"/>
        <v>60</v>
      </c>
      <c r="B63" s="10">
        <v>262</v>
      </c>
      <c r="C63" s="8">
        <v>2.900462962962963E-2</v>
      </c>
      <c r="D63" s="5" t="str">
        <f>IF(B63="","",VLOOKUP(B63,[1]inscriptions!$A$7:$B$474,2,0))</f>
        <v>Morisset</v>
      </c>
      <c r="E63" s="5" t="str">
        <f>IF(B63="","",VLOOKUP(B63,[1]inscriptions!$A$7:$C$474,3,0))</f>
        <v>Jean-Paul</v>
      </c>
      <c r="F63" s="6" t="str">
        <f>IF(B63="","",VLOOKUP(B63,[1]inscriptions!$A$7:$H$474,8,0))</f>
        <v>V2H</v>
      </c>
      <c r="G63" s="1"/>
      <c r="H63" s="1"/>
    </row>
    <row r="64" spans="1:8" hidden="1" x14ac:dyDescent="0.25">
      <c r="A64" s="9">
        <f t="shared" si="0"/>
        <v>61</v>
      </c>
      <c r="B64" s="10">
        <v>396</v>
      </c>
      <c r="C64" s="8">
        <v>2.9085648148148149E-2</v>
      </c>
      <c r="D64" s="5" t="str">
        <f>IF(B64="","",VLOOKUP(B64,[1]inscriptions!$A$7:$B$474,2,0))</f>
        <v xml:space="preserve">Arnault </v>
      </c>
      <c r="E64" s="5" t="str">
        <f>IF(B64="","",VLOOKUP(B64,[1]inscriptions!$A$7:$C$474,3,0))</f>
        <v>Joel</v>
      </c>
      <c r="F64" s="6" t="str">
        <f>IF(B64="","",VLOOKUP(B64,[1]inscriptions!$A$7:$H$474,8,0))</f>
        <v>V2H</v>
      </c>
      <c r="G64" s="1"/>
      <c r="H64" s="1"/>
    </row>
    <row r="65" spans="1:8" hidden="1" x14ac:dyDescent="0.25">
      <c r="A65" s="9">
        <f t="shared" si="0"/>
        <v>62</v>
      </c>
      <c r="B65" s="10">
        <v>145</v>
      </c>
      <c r="C65" s="8">
        <v>2.9178240740740741E-2</v>
      </c>
      <c r="D65" s="5" t="s">
        <v>44</v>
      </c>
      <c r="E65" s="5" t="s">
        <v>45</v>
      </c>
      <c r="F65" s="6" t="s">
        <v>46</v>
      </c>
      <c r="G65" s="1"/>
      <c r="H65" s="1"/>
    </row>
    <row r="66" spans="1:8" hidden="1" x14ac:dyDescent="0.25">
      <c r="A66" s="9">
        <f t="shared" si="0"/>
        <v>63</v>
      </c>
      <c r="B66" s="10">
        <v>421</v>
      </c>
      <c r="C66" s="8">
        <v>2.9212962962962965E-2</v>
      </c>
      <c r="D66" s="5" t="str">
        <f>IF(B66="","",VLOOKUP(B66,[1]inscriptions!$A$7:$B$474,2,0))</f>
        <v>Lopes</v>
      </c>
      <c r="E66" s="5" t="str">
        <f>IF(B66="","",VLOOKUP(B66,[1]inscriptions!$A$7:$C$474,3,0))</f>
        <v>David</v>
      </c>
      <c r="F66" s="6" t="str">
        <f>IF(B66="","",VLOOKUP(B66,[1]inscriptions!$A$7:$H$474,8,0))</f>
        <v>SEH</v>
      </c>
      <c r="G66" s="1"/>
      <c r="H66" s="1"/>
    </row>
    <row r="67" spans="1:8" hidden="1" x14ac:dyDescent="0.25">
      <c r="A67" s="9">
        <f t="shared" si="0"/>
        <v>64</v>
      </c>
      <c r="B67" s="10">
        <v>258</v>
      </c>
      <c r="C67" s="8">
        <v>2.9224537037037038E-2</v>
      </c>
      <c r="D67" s="5" t="str">
        <f>IF(B67="","",VLOOKUP(B67,[1]inscriptions!$A$7:$B$474,2,0))</f>
        <v>Guimard</v>
      </c>
      <c r="E67" s="5" t="str">
        <f>IF(B67="","",VLOOKUP(B67,[1]inscriptions!$A$7:$C$474,3,0))</f>
        <v>William</v>
      </c>
      <c r="F67" s="6" t="str">
        <f>IF(B67="","",VLOOKUP(B67,[1]inscriptions!$A$7:$H$474,8,0))</f>
        <v>SEH</v>
      </c>
      <c r="G67" s="1"/>
      <c r="H67" s="1"/>
    </row>
    <row r="68" spans="1:8" hidden="1" x14ac:dyDescent="0.25">
      <c r="A68" s="9">
        <f t="shared" si="0"/>
        <v>65</v>
      </c>
      <c r="B68" s="10">
        <v>236</v>
      </c>
      <c r="C68" s="8">
        <v>2.9317129629629634E-2</v>
      </c>
      <c r="D68" s="5" t="str">
        <f>IF(B68="","",VLOOKUP(B68,[1]inscriptions!$A$7:$B$474,2,0))</f>
        <v>Hipeau</v>
      </c>
      <c r="E68" s="5" t="str">
        <f>IF(B68="","",VLOOKUP(B68,[1]inscriptions!$A$7:$C$474,3,0))</f>
        <v>Mathieu</v>
      </c>
      <c r="F68" s="6" t="str">
        <f>IF(B68="","",VLOOKUP(B68,[1]inscriptions!$A$7:$H$474,8,0))</f>
        <v>SEH</v>
      </c>
      <c r="G68" s="1"/>
      <c r="H68" s="1"/>
    </row>
    <row r="69" spans="1:8" x14ac:dyDescent="0.25">
      <c r="A69" s="9">
        <f t="shared" si="0"/>
        <v>66</v>
      </c>
      <c r="B69" s="10">
        <v>166</v>
      </c>
      <c r="C69" s="8">
        <v>2.9317129629629634E-2</v>
      </c>
      <c r="D69" s="5" t="str">
        <f>IF(B69="","",VLOOKUP(B69,[1]inscriptions!$A$7:$B$474,2,0))</f>
        <v>Larcher</v>
      </c>
      <c r="E69" s="5" t="str">
        <f>IF(B69="","",VLOOKUP(B69,[1]inscriptions!$A$7:$C$474,3,0))</f>
        <v>Régis</v>
      </c>
      <c r="F69" s="6" t="str">
        <f>IF(B69="","",VLOOKUP(B69,[1]inscriptions!$A$7:$H$474,8,0))</f>
        <v>V1H</v>
      </c>
      <c r="G69" s="1"/>
      <c r="H69" s="1"/>
    </row>
    <row r="70" spans="1:8" x14ac:dyDescent="0.25">
      <c r="A70" s="9">
        <f t="shared" si="0"/>
        <v>67</v>
      </c>
      <c r="B70" s="10">
        <v>244</v>
      </c>
      <c r="C70" s="8">
        <v>2.9409722222222223E-2</v>
      </c>
      <c r="D70" s="5" t="str">
        <f>IF(B70="","",VLOOKUP(B70,[1]inscriptions!$A$7:$B$474,2,0))</f>
        <v>Noel</v>
      </c>
      <c r="E70" s="5" t="str">
        <f>IF(B70="","",VLOOKUP(B70,[1]inscriptions!$A$7:$C$474,3,0))</f>
        <v>Philippe</v>
      </c>
      <c r="F70" s="6" t="str">
        <f>IF(B70="","",VLOOKUP(B70,[1]inscriptions!$A$7:$H$474,8,0))</f>
        <v>V1H</v>
      </c>
      <c r="G70" s="1"/>
      <c r="H70" s="1"/>
    </row>
    <row r="71" spans="1:8" hidden="1" x14ac:dyDescent="0.25">
      <c r="A71" s="9">
        <f t="shared" si="0"/>
        <v>68</v>
      </c>
      <c r="B71" s="10">
        <v>419</v>
      </c>
      <c r="C71" s="8">
        <v>2.943287037037037E-2</v>
      </c>
      <c r="D71" s="5" t="str">
        <f>IF(B71="","",VLOOKUP(B71,[1]inscriptions!$A$7:$B$474,2,0))</f>
        <v>Jegou</v>
      </c>
      <c r="E71" s="5" t="str">
        <f>IF(B71="","",VLOOKUP(B71,[1]inscriptions!$A$7:$C$474,3,0))</f>
        <v>Jean louis</v>
      </c>
      <c r="F71" s="6" t="str">
        <f>IF(B71="","",VLOOKUP(B71,[1]inscriptions!$A$7:$H$474,8,0))</f>
        <v>V2H</v>
      </c>
      <c r="G71" s="1"/>
      <c r="H71" s="1"/>
    </row>
    <row r="72" spans="1:8" hidden="1" x14ac:dyDescent="0.25">
      <c r="A72" s="9">
        <f t="shared" si="0"/>
        <v>69</v>
      </c>
      <c r="B72" s="10">
        <v>299</v>
      </c>
      <c r="C72" s="8">
        <v>2.943287037037037E-2</v>
      </c>
      <c r="D72" s="5" t="str">
        <f>IF(B72="","",VLOOKUP(B72,[1]inscriptions!$A$7:$B$474,2,0))</f>
        <v>Tallec</v>
      </c>
      <c r="E72" s="5" t="str">
        <f>IF(B72="","",VLOOKUP(B72,[1]inscriptions!$A$7:$C$474,3,0))</f>
        <v>Gilles</v>
      </c>
      <c r="F72" s="6" t="str">
        <f>IF(B72="","",VLOOKUP(B72,[1]inscriptions!$A$7:$H$474,8,0))</f>
        <v>V2H</v>
      </c>
      <c r="G72" s="1"/>
      <c r="H72" s="1"/>
    </row>
    <row r="73" spans="1:8" x14ac:dyDescent="0.25">
      <c r="A73" s="9">
        <f t="shared" si="0"/>
        <v>70</v>
      </c>
      <c r="B73" s="10">
        <v>449</v>
      </c>
      <c r="C73" s="8">
        <v>2.9456018518518517E-2</v>
      </c>
      <c r="D73" s="5" t="str">
        <f>IF(B73="","",VLOOKUP(B73,[1]inscriptions!$A$7:$B$474,2,0))</f>
        <v>Gascoin</v>
      </c>
      <c r="E73" s="5" t="str">
        <f>IF(B73="","",VLOOKUP(B73,[1]inscriptions!$A$7:$C$474,3,0))</f>
        <v>Stéphane</v>
      </c>
      <c r="F73" s="6" t="str">
        <f>IF(B73="","",VLOOKUP(B73,[1]inscriptions!$A$7:$H$474,8,0))</f>
        <v>V1H</v>
      </c>
      <c r="G73" s="1"/>
      <c r="H73" s="1"/>
    </row>
    <row r="74" spans="1:8" hidden="1" x14ac:dyDescent="0.25">
      <c r="A74" s="9">
        <f t="shared" si="0"/>
        <v>71</v>
      </c>
      <c r="B74" s="10">
        <v>95</v>
      </c>
      <c r="C74" s="8">
        <v>2.9537037037037039E-2</v>
      </c>
      <c r="D74" s="5"/>
      <c r="E74" s="5"/>
      <c r="F74" s="6"/>
      <c r="G74" s="1"/>
      <c r="H74" s="1"/>
    </row>
    <row r="75" spans="1:8" hidden="1" x14ac:dyDescent="0.25">
      <c r="A75" s="9">
        <f t="shared" si="0"/>
        <v>72</v>
      </c>
      <c r="B75" s="10">
        <v>261</v>
      </c>
      <c r="C75" s="8">
        <v>2.9664351851851855E-2</v>
      </c>
      <c r="D75" s="5" t="str">
        <f>IF(B75="","",VLOOKUP(B75,[1]inscriptions!$A$7:$B$474,2,0))</f>
        <v>Feutry</v>
      </c>
      <c r="E75" s="5" t="str">
        <f>IF(B75="","",VLOOKUP(B75,[1]inscriptions!$A$7:$C$474,3,0))</f>
        <v>Guy</v>
      </c>
      <c r="F75" s="6" t="str">
        <f>IF(B75="","",VLOOKUP(B75,[1]inscriptions!$A$7:$H$474,8,0))</f>
        <v>V2H</v>
      </c>
      <c r="G75" s="1"/>
      <c r="H75" s="1"/>
    </row>
    <row r="76" spans="1:8" hidden="1" x14ac:dyDescent="0.25">
      <c r="A76" s="9">
        <f t="shared" si="0"/>
        <v>73</v>
      </c>
      <c r="B76" s="10">
        <v>482</v>
      </c>
      <c r="C76" s="8">
        <v>2.9710648148148149E-2</v>
      </c>
      <c r="D76" s="5" t="str">
        <f>IF(B76="","",VLOOKUP(B76,[1]inscriptions!$A$7:$B$474,2,0))</f>
        <v>Lefort</v>
      </c>
      <c r="E76" s="5" t="str">
        <f>IF(B76="","",VLOOKUP(B76,[1]inscriptions!$A$7:$C$474,3,0))</f>
        <v>Christophe</v>
      </c>
      <c r="F76" s="6" t="str">
        <f>IF(B76="","",VLOOKUP(B76,[1]inscriptions!$A$7:$H$474,8,0))</f>
        <v>V2H</v>
      </c>
      <c r="G76" s="1"/>
      <c r="H76" s="1"/>
    </row>
    <row r="77" spans="1:8" hidden="1" x14ac:dyDescent="0.25">
      <c r="A77" s="9">
        <f t="shared" si="0"/>
        <v>74</v>
      </c>
      <c r="B77" s="10">
        <v>149</v>
      </c>
      <c r="C77" s="8">
        <v>2.9722222222222219E-2</v>
      </c>
      <c r="D77" s="5" t="s">
        <v>47</v>
      </c>
      <c r="E77" s="5" t="s">
        <v>48</v>
      </c>
      <c r="F77" s="6" t="s">
        <v>138</v>
      </c>
      <c r="G77" s="1"/>
      <c r="H77" s="1"/>
    </row>
    <row r="78" spans="1:8" hidden="1" x14ac:dyDescent="0.25">
      <c r="A78" s="9">
        <f t="shared" ref="A78:A141" si="1">IF(C78="","",A77+1)</f>
        <v>75</v>
      </c>
      <c r="B78" s="10"/>
      <c r="C78" s="8">
        <v>2.97337962962963E-2</v>
      </c>
      <c r="D78" s="5"/>
      <c r="E78" s="5"/>
      <c r="F78" s="6"/>
      <c r="G78" s="1"/>
      <c r="H78" s="1"/>
    </row>
    <row r="79" spans="1:8" x14ac:dyDescent="0.25">
      <c r="A79" s="9">
        <f t="shared" si="1"/>
        <v>76</v>
      </c>
      <c r="B79" s="10">
        <v>204</v>
      </c>
      <c r="C79" s="8">
        <v>2.9803240740740741E-2</v>
      </c>
      <c r="D79" s="5" t="str">
        <f>IF(B79="","",VLOOKUP(B79,[1]inscriptions!$A$7:$B$474,2,0))</f>
        <v>Jamin</v>
      </c>
      <c r="E79" s="5" t="str">
        <f>IF(B79="","",VLOOKUP(B79,[1]inscriptions!$A$7:$C$474,3,0))</f>
        <v>Emmanuel</v>
      </c>
      <c r="F79" s="6" t="str">
        <f>IF(B79="","",VLOOKUP(B79,[1]inscriptions!$A$7:$H$474,8,0))</f>
        <v>V1H</v>
      </c>
      <c r="G79" s="1"/>
      <c r="H79" s="1"/>
    </row>
    <row r="80" spans="1:8" x14ac:dyDescent="0.25">
      <c r="A80" s="9">
        <f t="shared" si="1"/>
        <v>77</v>
      </c>
      <c r="B80" s="10">
        <v>114</v>
      </c>
      <c r="C80" s="8">
        <v>2.990740740740741E-2</v>
      </c>
      <c r="D80" s="5" t="s">
        <v>49</v>
      </c>
      <c r="E80" s="5" t="s">
        <v>50</v>
      </c>
      <c r="F80" s="6" t="s">
        <v>17</v>
      </c>
      <c r="G80" s="1"/>
      <c r="H80" s="1"/>
    </row>
    <row r="81" spans="1:8" x14ac:dyDescent="0.25">
      <c r="A81" s="9">
        <f t="shared" si="1"/>
        <v>78</v>
      </c>
      <c r="B81" s="10">
        <v>450</v>
      </c>
      <c r="C81" s="8">
        <v>2.9988425925925922E-2</v>
      </c>
      <c r="D81" s="5" t="str">
        <f>IF(B81="","",VLOOKUP(B81,[1]inscriptions!$A$7:$B$474,2,0))</f>
        <v>Gaudrieller</v>
      </c>
      <c r="E81" s="5" t="str">
        <f>IF(B81="","",VLOOKUP(B81,[1]inscriptions!$A$7:$C$474,3,0))</f>
        <v>Remy</v>
      </c>
      <c r="F81" s="6" t="str">
        <f>IF(B81="","",VLOOKUP(B81,[1]inscriptions!$A$7:$H$474,8,0))</f>
        <v>V1H</v>
      </c>
      <c r="G81" s="1"/>
      <c r="H81" s="1"/>
    </row>
    <row r="82" spans="1:8" hidden="1" x14ac:dyDescent="0.25">
      <c r="A82" s="9">
        <f t="shared" si="1"/>
        <v>79</v>
      </c>
      <c r="B82" s="10">
        <v>135</v>
      </c>
      <c r="C82" s="8">
        <v>3.0034722222222223E-2</v>
      </c>
      <c r="D82" s="5" t="s">
        <v>51</v>
      </c>
      <c r="E82" s="5" t="s">
        <v>21</v>
      </c>
      <c r="F82" s="6" t="s">
        <v>8</v>
      </c>
      <c r="G82" s="1"/>
      <c r="H82" s="1"/>
    </row>
    <row r="83" spans="1:8" x14ac:dyDescent="0.25">
      <c r="A83" s="9">
        <f t="shared" si="1"/>
        <v>80</v>
      </c>
      <c r="B83" s="10">
        <v>181</v>
      </c>
      <c r="C83" s="8">
        <v>3.0243055555555554E-2</v>
      </c>
      <c r="D83" s="5" t="str">
        <f>IF(B83="","",VLOOKUP(B83,[1]inscriptions!$A$7:$B$474,2,0))</f>
        <v>Robin</v>
      </c>
      <c r="E83" s="5" t="str">
        <f>IF(B83="","",VLOOKUP(B83,[1]inscriptions!$A$7:$C$474,3,0))</f>
        <v>Hervé</v>
      </c>
      <c r="F83" s="6" t="str">
        <f>IF(B83="","",VLOOKUP(B83,[1]inscriptions!$A$7:$H$474,8,0))</f>
        <v>V1H</v>
      </c>
      <c r="G83" s="1"/>
      <c r="H83" s="1"/>
    </row>
    <row r="84" spans="1:8" hidden="1" x14ac:dyDescent="0.25">
      <c r="A84" s="9">
        <f t="shared" si="1"/>
        <v>81</v>
      </c>
      <c r="B84" s="10">
        <v>222</v>
      </c>
      <c r="C84" s="8">
        <v>3.0266203703703708E-2</v>
      </c>
      <c r="D84" s="5" t="str">
        <f>IF(B84="","",VLOOKUP(B84,[1]inscriptions!$A$7:$B$474,2,0))</f>
        <v>Porchet</v>
      </c>
      <c r="E84" s="5" t="str">
        <f>IF(B84="","",VLOOKUP(B84,[1]inscriptions!$A$7:$C$474,3,0))</f>
        <v>Jérome</v>
      </c>
      <c r="F84" s="6" t="str">
        <f>IF(B84="","",VLOOKUP(B84,[1]inscriptions!$A$7:$H$474,8,0))</f>
        <v>SEH</v>
      </c>
      <c r="G84" s="1"/>
      <c r="H84" s="1"/>
    </row>
    <row r="85" spans="1:8" hidden="1" x14ac:dyDescent="0.25">
      <c r="A85" s="9">
        <f t="shared" si="1"/>
        <v>82</v>
      </c>
      <c r="B85" s="10">
        <v>302</v>
      </c>
      <c r="C85" s="8">
        <v>3.0381944444444444E-2</v>
      </c>
      <c r="D85" s="5"/>
      <c r="E85" s="5"/>
      <c r="F85" s="6"/>
      <c r="G85" s="1"/>
      <c r="H85" s="1"/>
    </row>
    <row r="86" spans="1:8" hidden="1" x14ac:dyDescent="0.25">
      <c r="A86" s="9">
        <f t="shared" si="1"/>
        <v>83</v>
      </c>
      <c r="B86" s="10"/>
      <c r="C86" s="8">
        <v>3.0428240740740742E-2</v>
      </c>
      <c r="D86" s="5"/>
      <c r="E86" s="5"/>
      <c r="F86" s="6"/>
      <c r="G86" s="1"/>
      <c r="H86" s="1"/>
    </row>
    <row r="87" spans="1:8" hidden="1" x14ac:dyDescent="0.25">
      <c r="A87" s="9">
        <f t="shared" si="1"/>
        <v>84</v>
      </c>
      <c r="B87" s="10">
        <v>138</v>
      </c>
      <c r="C87" s="8">
        <v>3.0474537037037036E-2</v>
      </c>
      <c r="D87" s="5" t="s">
        <v>58</v>
      </c>
      <c r="E87" s="5" t="s">
        <v>59</v>
      </c>
      <c r="F87" s="6" t="s">
        <v>60</v>
      </c>
      <c r="G87" s="1"/>
      <c r="H87" s="1"/>
    </row>
    <row r="88" spans="1:8" hidden="1" x14ac:dyDescent="0.25">
      <c r="A88" s="9">
        <f t="shared" si="1"/>
        <v>85</v>
      </c>
      <c r="B88" s="10">
        <v>221</v>
      </c>
      <c r="C88" s="8">
        <v>3.0474537037037036E-2</v>
      </c>
      <c r="D88" s="5" t="str">
        <f>IF(B88="","",VLOOKUP(B88,[1]inscriptions!$A$7:$B$474,2,0))</f>
        <v>Brillouet</v>
      </c>
      <c r="E88" s="5" t="str">
        <f>IF(B88="","",VLOOKUP(B88,[1]inscriptions!$A$7:$C$474,3,0))</f>
        <v>Fabien</v>
      </c>
      <c r="F88" s="6" t="str">
        <f>IF(B88="","",VLOOKUP(B88,[1]inscriptions!$A$7:$H$474,8,0))</f>
        <v>SEH</v>
      </c>
      <c r="G88" s="1"/>
      <c r="H88" s="1"/>
    </row>
    <row r="89" spans="1:8" hidden="1" x14ac:dyDescent="0.25">
      <c r="A89" s="9">
        <f t="shared" si="1"/>
        <v>86</v>
      </c>
      <c r="B89" s="10">
        <v>108</v>
      </c>
      <c r="C89" s="8">
        <v>3.0486111111111113E-2</v>
      </c>
      <c r="D89" s="5" t="s">
        <v>52</v>
      </c>
      <c r="E89" s="5" t="s">
        <v>53</v>
      </c>
      <c r="F89" s="6" t="s">
        <v>8</v>
      </c>
      <c r="G89" s="1"/>
      <c r="H89" s="1"/>
    </row>
    <row r="90" spans="1:8" hidden="1" x14ac:dyDescent="0.25">
      <c r="A90" s="9">
        <f t="shared" si="1"/>
        <v>87</v>
      </c>
      <c r="B90" s="10"/>
      <c r="C90" s="8">
        <v>3.0486111111111113E-2</v>
      </c>
      <c r="D90" s="5"/>
      <c r="E90" s="5"/>
      <c r="F90" s="6"/>
      <c r="G90" s="1"/>
      <c r="H90" s="1"/>
    </row>
    <row r="91" spans="1:8" hidden="1" x14ac:dyDescent="0.25">
      <c r="A91" s="9">
        <f t="shared" si="1"/>
        <v>88</v>
      </c>
      <c r="B91" s="10">
        <v>499</v>
      </c>
      <c r="C91" s="8">
        <v>3.0486111111111113E-2</v>
      </c>
      <c r="D91" s="5" t="s">
        <v>54</v>
      </c>
      <c r="E91" s="5" t="s">
        <v>55</v>
      </c>
      <c r="F91" s="6" t="s">
        <v>8</v>
      </c>
      <c r="G91" s="1"/>
      <c r="H91" s="1"/>
    </row>
    <row r="92" spans="1:8" x14ac:dyDescent="0.25">
      <c r="A92" s="9">
        <f t="shared" si="1"/>
        <v>89</v>
      </c>
      <c r="B92" s="10">
        <v>448</v>
      </c>
      <c r="C92" s="8">
        <v>3.0497685185185183E-2</v>
      </c>
      <c r="D92" s="5" t="str">
        <f>IF(B92="","",VLOOKUP(B92,[1]inscriptions!$A$7:$B$474,2,0))</f>
        <v>Simon</v>
      </c>
      <c r="E92" s="5" t="str">
        <f>IF(B92="","",VLOOKUP(B92,[1]inscriptions!$A$7:$C$474,3,0))</f>
        <v>Joel</v>
      </c>
      <c r="F92" s="6" t="str">
        <f>IF(B92="","",VLOOKUP(B92,[1]inscriptions!$A$7:$H$474,8,0))</f>
        <v>V1H</v>
      </c>
      <c r="G92" s="1"/>
      <c r="H92" s="1"/>
    </row>
    <row r="93" spans="1:8" x14ac:dyDescent="0.25">
      <c r="A93" s="9">
        <f t="shared" si="1"/>
        <v>90</v>
      </c>
      <c r="B93" s="10">
        <v>481</v>
      </c>
      <c r="C93" s="8">
        <v>3.050925925925926E-2</v>
      </c>
      <c r="D93" s="5" t="str">
        <f>IF(B93="","",VLOOKUP(B93,[1]inscriptions!$A$7:$B$474,2,0))</f>
        <v>Grelard-noel</v>
      </c>
      <c r="E93" s="5" t="str">
        <f>IF(B93="","",VLOOKUP(B93,[1]inscriptions!$A$7:$C$474,3,0))</f>
        <v>Yannick</v>
      </c>
      <c r="F93" s="6" t="str">
        <f>IF(B93="","",VLOOKUP(B93,[1]inscriptions!$A$7:$H$474,8,0))</f>
        <v>V1H</v>
      </c>
      <c r="G93" s="1"/>
      <c r="H93" s="1"/>
    </row>
    <row r="94" spans="1:8" hidden="1" x14ac:dyDescent="0.25">
      <c r="A94" s="9">
        <f t="shared" si="1"/>
        <v>91</v>
      </c>
      <c r="B94" s="10">
        <v>188</v>
      </c>
      <c r="C94" s="8">
        <v>3.0567129629629628E-2</v>
      </c>
      <c r="D94" s="5" t="str">
        <f>IF(B94="","",VLOOKUP(B94,[1]inscriptions!$A$7:$B$474,2,0))</f>
        <v>Moreau</v>
      </c>
      <c r="E94" s="5" t="str">
        <f>IF(B94="","",VLOOKUP(B94,[1]inscriptions!$A$7:$C$474,3,0))</f>
        <v>Rodolphe</v>
      </c>
      <c r="F94" s="6" t="str">
        <f>IF(B94="","",VLOOKUP(B94,[1]inscriptions!$A$7:$H$474,8,0))</f>
        <v>SEH</v>
      </c>
      <c r="G94" s="1"/>
      <c r="H94" s="1"/>
    </row>
    <row r="95" spans="1:8" hidden="1" x14ac:dyDescent="0.25">
      <c r="A95" s="9">
        <f t="shared" si="1"/>
        <v>92</v>
      </c>
      <c r="B95" s="10">
        <v>360</v>
      </c>
      <c r="C95" s="8">
        <v>3.0624999999999999E-2</v>
      </c>
      <c r="D95" s="5" t="s">
        <v>40</v>
      </c>
      <c r="E95" s="5" t="s">
        <v>56</v>
      </c>
      <c r="F95" s="6" t="s">
        <v>57</v>
      </c>
      <c r="G95" s="1"/>
      <c r="H95" s="1"/>
    </row>
    <row r="96" spans="1:8" x14ac:dyDescent="0.25">
      <c r="A96" s="9">
        <f t="shared" si="1"/>
        <v>93</v>
      </c>
      <c r="B96" s="10">
        <v>249</v>
      </c>
      <c r="C96" s="8">
        <v>3.0624999999999999E-2</v>
      </c>
      <c r="D96" s="5" t="str">
        <f>IF(B96="","",VLOOKUP(B96,[1]inscriptions!$A$7:$B$474,2,0))</f>
        <v>Boutholeau</v>
      </c>
      <c r="E96" s="5" t="str">
        <f>IF(B96="","",VLOOKUP(B96,[1]inscriptions!$A$7:$C$474,3,0))</f>
        <v>Raphael</v>
      </c>
      <c r="F96" s="6" t="str">
        <f>IF(B96="","",VLOOKUP(B96,[1]inscriptions!$A$7:$H$474,8,0))</f>
        <v>V1H</v>
      </c>
      <c r="G96" s="1"/>
      <c r="H96" s="1"/>
    </row>
    <row r="97" spans="1:8" x14ac:dyDescent="0.25">
      <c r="A97" s="9">
        <f t="shared" si="1"/>
        <v>94</v>
      </c>
      <c r="B97" s="10">
        <v>342</v>
      </c>
      <c r="C97" s="8">
        <v>3.0636574074074076E-2</v>
      </c>
      <c r="D97" s="5" t="s">
        <v>30</v>
      </c>
      <c r="E97" s="5" t="s">
        <v>72</v>
      </c>
      <c r="F97" s="6" t="s">
        <v>17</v>
      </c>
      <c r="G97" s="1"/>
      <c r="H97" s="1"/>
    </row>
    <row r="98" spans="1:8" hidden="1" x14ac:dyDescent="0.25">
      <c r="A98" s="9">
        <f t="shared" si="1"/>
        <v>95</v>
      </c>
      <c r="B98" s="10">
        <v>360</v>
      </c>
      <c r="C98" s="8">
        <v>3.0671296296296294E-2</v>
      </c>
      <c r="D98" s="5"/>
      <c r="E98" s="5"/>
      <c r="F98" s="6"/>
      <c r="G98" s="1"/>
      <c r="H98" s="1"/>
    </row>
    <row r="99" spans="1:8" hidden="1" x14ac:dyDescent="0.25">
      <c r="A99" s="9">
        <f t="shared" si="1"/>
        <v>96</v>
      </c>
      <c r="B99" s="10"/>
      <c r="C99" s="8">
        <v>3.0752314814814816E-2</v>
      </c>
      <c r="D99" s="5"/>
      <c r="E99" s="5"/>
      <c r="F99" s="6"/>
      <c r="G99" s="1"/>
      <c r="H99" s="1"/>
    </row>
    <row r="100" spans="1:8" x14ac:dyDescent="0.25">
      <c r="A100" s="9">
        <f t="shared" si="1"/>
        <v>97</v>
      </c>
      <c r="B100" s="10">
        <v>473</v>
      </c>
      <c r="C100" s="8">
        <v>3.0752314814814816E-2</v>
      </c>
      <c r="D100" s="5" t="str">
        <f>IF(B100="","",VLOOKUP(B100,[1]inscriptions!$A$7:$B$474,2,0))</f>
        <v>Pallier</v>
      </c>
      <c r="E100" s="5" t="str">
        <f>IF(B100="","",VLOOKUP(B100,[1]inscriptions!$A$7:$C$474,3,0))</f>
        <v>Régis</v>
      </c>
      <c r="F100" s="6" t="str">
        <f>IF(B100="","",VLOOKUP(B100,[1]inscriptions!$A$7:$H$474,8,0))</f>
        <v>V1H</v>
      </c>
      <c r="G100" s="1"/>
      <c r="H100" s="1"/>
    </row>
    <row r="101" spans="1:8" hidden="1" x14ac:dyDescent="0.25">
      <c r="A101" s="9">
        <f t="shared" si="1"/>
        <v>98</v>
      </c>
      <c r="B101" s="10">
        <v>359</v>
      </c>
      <c r="C101" s="8">
        <v>3.0752314814814816E-2</v>
      </c>
      <c r="D101" s="5" t="str">
        <f>IF(B101="","",VLOOKUP(B101,[1]inscriptions!$A$7:$B$474,2,0))</f>
        <v>Willems</v>
      </c>
      <c r="E101" s="5" t="str">
        <f>IF(B101="","",VLOOKUP(B101,[1]inscriptions!$A$7:$C$474,3,0))</f>
        <v>Maria</v>
      </c>
      <c r="F101" s="6" t="str">
        <f>IF(B101="","",VLOOKUP(B101,[1]inscriptions!$A$7:$H$474,8,0))</f>
        <v>V2F</v>
      </c>
      <c r="G101" s="1"/>
      <c r="H101" s="1"/>
    </row>
    <row r="102" spans="1:8" x14ac:dyDescent="0.25">
      <c r="A102" s="9">
        <f t="shared" si="1"/>
        <v>99</v>
      </c>
      <c r="B102" s="10">
        <v>472</v>
      </c>
      <c r="C102" s="8">
        <v>3.0763888888888886E-2</v>
      </c>
      <c r="D102" s="5" t="str">
        <f>IF(B102="","",VLOOKUP(B102,[1]inscriptions!$A$7:$B$474,2,0))</f>
        <v>Botte</v>
      </c>
      <c r="E102" s="5" t="str">
        <f>IF(B102="","",VLOOKUP(B102,[1]inscriptions!$A$7:$C$474,3,0))</f>
        <v>Xavier</v>
      </c>
      <c r="F102" s="6" t="str">
        <f>IF(B102="","",VLOOKUP(B102,[1]inscriptions!$A$7:$H$474,8,0))</f>
        <v>V1H</v>
      </c>
      <c r="G102" s="1"/>
      <c r="H102" s="1"/>
    </row>
    <row r="103" spans="1:8" x14ac:dyDescent="0.25">
      <c r="A103" s="9">
        <f t="shared" si="1"/>
        <v>100</v>
      </c>
      <c r="B103" s="10">
        <v>122</v>
      </c>
      <c r="C103" s="8">
        <v>3.0821759259259257E-2</v>
      </c>
      <c r="D103" s="5" t="s">
        <v>102</v>
      </c>
      <c r="E103" s="5" t="s">
        <v>76</v>
      </c>
      <c r="F103" s="6" t="s">
        <v>17</v>
      </c>
      <c r="G103" s="1"/>
      <c r="H103" s="1"/>
    </row>
    <row r="104" spans="1:8" hidden="1" x14ac:dyDescent="0.25">
      <c r="A104" s="9">
        <f t="shared" si="1"/>
        <v>101</v>
      </c>
      <c r="B104" s="10">
        <v>96</v>
      </c>
      <c r="C104" s="8">
        <v>3.0833333333333334E-2</v>
      </c>
      <c r="D104" s="5"/>
      <c r="E104" s="5"/>
      <c r="F104" s="6"/>
      <c r="G104" s="1"/>
      <c r="H104" s="1"/>
    </row>
    <row r="105" spans="1:8" hidden="1" x14ac:dyDescent="0.25">
      <c r="A105" s="9">
        <f t="shared" si="1"/>
        <v>102</v>
      </c>
      <c r="B105" s="10">
        <v>495</v>
      </c>
      <c r="C105" s="8">
        <v>3.0833333333333334E-2</v>
      </c>
      <c r="D105" s="5"/>
      <c r="E105" s="5"/>
      <c r="F105" s="6"/>
      <c r="G105" s="1"/>
      <c r="H105" s="1"/>
    </row>
    <row r="106" spans="1:8" hidden="1" x14ac:dyDescent="0.25">
      <c r="A106" s="9">
        <f t="shared" si="1"/>
        <v>103</v>
      </c>
      <c r="B106" s="10">
        <v>452</v>
      </c>
      <c r="C106" s="8">
        <v>3.0868055555555555E-2</v>
      </c>
      <c r="D106" s="5" t="str">
        <f>IF(B106="","",VLOOKUP(B106,[1]inscriptions!$A$7:$B$474,2,0))</f>
        <v>Brand</v>
      </c>
      <c r="E106" s="5" t="str">
        <f>IF(B106="","",VLOOKUP(B106,[1]inscriptions!$A$7:$C$474,3,0))</f>
        <v>Raphael</v>
      </c>
      <c r="F106" s="6" t="s">
        <v>138</v>
      </c>
      <c r="G106" s="1"/>
      <c r="H106" s="1"/>
    </row>
    <row r="107" spans="1:8" hidden="1" x14ac:dyDescent="0.25">
      <c r="A107" s="9">
        <f t="shared" si="1"/>
        <v>104</v>
      </c>
      <c r="B107" s="10">
        <v>97</v>
      </c>
      <c r="C107" s="8">
        <v>3.0995370370370371E-2</v>
      </c>
      <c r="D107" s="5" t="s">
        <v>103</v>
      </c>
      <c r="E107" s="5" t="s">
        <v>55</v>
      </c>
      <c r="F107" s="6" t="s">
        <v>8</v>
      </c>
      <c r="G107" s="1"/>
      <c r="H107" s="1"/>
    </row>
    <row r="108" spans="1:8" hidden="1" x14ac:dyDescent="0.25">
      <c r="A108" s="9">
        <f t="shared" si="1"/>
        <v>105</v>
      </c>
      <c r="B108" s="10">
        <v>460</v>
      </c>
      <c r="C108" s="8">
        <v>3.1030092592592592E-2</v>
      </c>
      <c r="D108" s="5" t="str">
        <f>IF(B108="","",VLOOKUP(B108,[1]inscriptions!$A$7:$B$474,2,0))</f>
        <v>Peronnet</v>
      </c>
      <c r="E108" s="5" t="str">
        <f>IF(B108="","",VLOOKUP(B108,[1]inscriptions!$A$7:$C$474,3,0))</f>
        <v>Françoise</v>
      </c>
      <c r="F108" s="6" t="str">
        <f>IF(B108="","",VLOOKUP(B108,[1]inscriptions!$A$7:$H$474,8,0))</f>
        <v>SEF</v>
      </c>
      <c r="G108" s="1"/>
      <c r="H108" s="1"/>
    </row>
    <row r="109" spans="1:8" x14ac:dyDescent="0.25">
      <c r="A109" s="9">
        <f t="shared" si="1"/>
        <v>106</v>
      </c>
      <c r="B109" s="10">
        <v>432</v>
      </c>
      <c r="C109" s="8">
        <v>3.108796296296296E-2</v>
      </c>
      <c r="D109" s="5" t="str">
        <f>IF(B109="","",VLOOKUP(B109,[1]inscriptions!$A$7:$B$474,2,0))</f>
        <v>Laurier</v>
      </c>
      <c r="E109" s="5" t="str">
        <f>IF(B109="","",VLOOKUP(B109,[1]inscriptions!$A$7:$C$474,3,0))</f>
        <v>Thomas</v>
      </c>
      <c r="F109" s="6" t="str">
        <f>IF(B109="","",VLOOKUP(B109,[1]inscriptions!$A$7:$H$474,8,0))</f>
        <v>V1H</v>
      </c>
      <c r="G109" s="1"/>
      <c r="H109" s="1"/>
    </row>
    <row r="110" spans="1:8" hidden="1" x14ac:dyDescent="0.25">
      <c r="A110" s="9">
        <f t="shared" si="1"/>
        <v>107</v>
      </c>
      <c r="B110" s="10">
        <v>153</v>
      </c>
      <c r="C110" s="8">
        <v>3.1122685185185187E-2</v>
      </c>
      <c r="D110" s="5"/>
      <c r="E110" s="5"/>
      <c r="F110" s="6"/>
      <c r="G110" s="1"/>
      <c r="H110" s="1"/>
    </row>
    <row r="111" spans="1:8" hidden="1" x14ac:dyDescent="0.25">
      <c r="A111" s="9">
        <f t="shared" si="1"/>
        <v>108</v>
      </c>
      <c r="B111" s="10">
        <v>248</v>
      </c>
      <c r="C111" s="8">
        <v>3.1134259259259261E-2</v>
      </c>
      <c r="D111" s="5" t="str">
        <f>IF(B111="","",VLOOKUP(B111,[1]inscriptions!$A$7:$B$474,2,0))</f>
        <v>Gaillard</v>
      </c>
      <c r="E111" s="5" t="str">
        <f>IF(B111="","",VLOOKUP(B111,[1]inscriptions!$A$7:$C$474,3,0))</f>
        <v>David</v>
      </c>
      <c r="F111" s="6" t="str">
        <f>IF(B111="","",VLOOKUP(B111,[1]inscriptions!$A$7:$H$474,8,0))</f>
        <v>SEH</v>
      </c>
      <c r="G111" s="1"/>
      <c r="H111" s="1"/>
    </row>
    <row r="112" spans="1:8" x14ac:dyDescent="0.25">
      <c r="A112" s="9">
        <f t="shared" si="1"/>
        <v>109</v>
      </c>
      <c r="B112" s="10">
        <v>197</v>
      </c>
      <c r="C112" s="8">
        <v>3.1157407407407408E-2</v>
      </c>
      <c r="D112" s="5" t="str">
        <f>IF(B112="","",VLOOKUP(B112,[1]inscriptions!$A$7:$B$474,2,0))</f>
        <v>Sertillanges</v>
      </c>
      <c r="E112" s="5" t="str">
        <f>IF(B112="","",VLOOKUP(B112,[1]inscriptions!$A$7:$C$474,3,0))</f>
        <v>Stéphane</v>
      </c>
      <c r="F112" s="6" t="str">
        <f>IF(B112="","",VLOOKUP(B112,[1]inscriptions!$A$7:$H$474,8,0))</f>
        <v>V1H</v>
      </c>
      <c r="G112" s="1"/>
      <c r="H112" s="1"/>
    </row>
    <row r="113" spans="1:8" x14ac:dyDescent="0.25">
      <c r="A113" s="9">
        <f t="shared" si="1"/>
        <v>110</v>
      </c>
      <c r="B113" s="10">
        <v>242</v>
      </c>
      <c r="C113" s="8">
        <v>3.1192129629629629E-2</v>
      </c>
      <c r="D113" s="5" t="str">
        <f>IF(B113="","",VLOOKUP(B113,[1]inscriptions!$A$7:$B$474,2,0))</f>
        <v>Bonneau</v>
      </c>
      <c r="E113" s="5" t="str">
        <f>IF(B113="","",VLOOKUP(B113,[1]inscriptions!$A$7:$C$474,3,0))</f>
        <v>François</v>
      </c>
      <c r="F113" s="6" t="str">
        <f>IF(B113="","",VLOOKUP(B113,[1]inscriptions!$A$7:$H$474,8,0))</f>
        <v>V1H</v>
      </c>
      <c r="G113" s="1"/>
      <c r="H113" s="1"/>
    </row>
    <row r="114" spans="1:8" hidden="1" x14ac:dyDescent="0.25">
      <c r="A114" s="9">
        <f t="shared" si="1"/>
        <v>111</v>
      </c>
      <c r="B114" s="10">
        <v>453</v>
      </c>
      <c r="C114" s="8">
        <v>3.1226851851851853E-2</v>
      </c>
      <c r="D114" s="5" t="str">
        <f>IF(B114="","",VLOOKUP(B114,[1]inscriptions!$A$7:$B$474,2,0))</f>
        <v>Massard</v>
      </c>
      <c r="E114" s="5" t="str">
        <f>IF(B114="","",VLOOKUP(B114,[1]inscriptions!$A$7:$C$474,3,0))</f>
        <v>Christophe</v>
      </c>
      <c r="F114" s="6" t="str">
        <f>IF(B114="","",VLOOKUP(B114,[1]inscriptions!$A$7:$H$474,8,0))</f>
        <v>V2H</v>
      </c>
      <c r="G114" s="1"/>
      <c r="H114" s="1"/>
    </row>
    <row r="115" spans="1:8" hidden="1" x14ac:dyDescent="0.25">
      <c r="A115" s="9">
        <f t="shared" si="1"/>
        <v>112</v>
      </c>
      <c r="B115" s="10">
        <v>474</v>
      </c>
      <c r="C115" s="8">
        <v>3.1319444444444448E-2</v>
      </c>
      <c r="D115" s="5" t="str">
        <f>IF(B115="","",VLOOKUP(B115,[1]inscriptions!$A$7:$B$474,2,0))</f>
        <v>Dupuy</v>
      </c>
      <c r="E115" s="5" t="str">
        <f>IF(B115="","",VLOOKUP(B115,[1]inscriptions!$A$7:$C$474,3,0))</f>
        <v>Thomas</v>
      </c>
      <c r="F115" s="6" t="str">
        <f>IF(B115="","",VLOOKUP(B115,[1]inscriptions!$A$7:$H$474,8,0))</f>
        <v>SEH</v>
      </c>
      <c r="G115" s="1"/>
      <c r="H115" s="1"/>
    </row>
    <row r="116" spans="1:8" hidden="1" x14ac:dyDescent="0.25">
      <c r="A116" s="9">
        <f t="shared" si="1"/>
        <v>113</v>
      </c>
      <c r="B116" s="10"/>
      <c r="C116" s="8">
        <v>3.1354166666666662E-2</v>
      </c>
      <c r="D116" s="5"/>
      <c r="E116" s="5"/>
      <c r="F116" s="6"/>
      <c r="G116" s="1"/>
      <c r="H116" s="1"/>
    </row>
    <row r="117" spans="1:8" hidden="1" x14ac:dyDescent="0.25">
      <c r="A117" s="9">
        <f t="shared" si="1"/>
        <v>114</v>
      </c>
      <c r="B117" s="10"/>
      <c r="C117" s="8">
        <v>3.1354166666666662E-2</v>
      </c>
      <c r="D117" s="5"/>
      <c r="E117" s="5"/>
      <c r="F117" s="6"/>
      <c r="G117" s="1"/>
      <c r="H117" s="1"/>
    </row>
    <row r="118" spans="1:8" x14ac:dyDescent="0.25">
      <c r="A118" s="9">
        <f t="shared" si="1"/>
        <v>115</v>
      </c>
      <c r="B118" s="10">
        <v>197</v>
      </c>
      <c r="C118" s="8">
        <v>3.1504629629629625E-2</v>
      </c>
      <c r="D118" s="5" t="str">
        <f>IF(B118="","",VLOOKUP(B118,[1]inscriptions!$A$7:$B$474,2,0))</f>
        <v>Sertillanges</v>
      </c>
      <c r="E118" s="5" t="str">
        <f>IF(B118="","",VLOOKUP(B118,[1]inscriptions!$A$7:$C$474,3,0))</f>
        <v>Stéphane</v>
      </c>
      <c r="F118" s="6" t="str">
        <f>IF(B118="","",VLOOKUP(B118,[1]inscriptions!$A$7:$H$474,8,0))</f>
        <v>V1H</v>
      </c>
      <c r="G118" s="1"/>
      <c r="H118" s="1"/>
    </row>
    <row r="119" spans="1:8" hidden="1" x14ac:dyDescent="0.25">
      <c r="A119" s="9">
        <f t="shared" si="1"/>
        <v>116</v>
      </c>
      <c r="B119" s="10">
        <v>453</v>
      </c>
      <c r="C119" s="8">
        <v>3.1527777777777773E-2</v>
      </c>
      <c r="D119" s="5" t="str">
        <f>IF(B119="","",VLOOKUP(B119,[1]inscriptions!$A$7:$B$474,2,0))</f>
        <v>Massard</v>
      </c>
      <c r="E119" s="5" t="str">
        <f>IF(B119="","",VLOOKUP(B119,[1]inscriptions!$A$7:$C$474,3,0))</f>
        <v>Christophe</v>
      </c>
      <c r="F119" s="6" t="str">
        <f>IF(B119="","",VLOOKUP(B119,[1]inscriptions!$A$7:$H$474,8,0))</f>
        <v>V2H</v>
      </c>
      <c r="G119" s="1"/>
      <c r="H119" s="1"/>
    </row>
    <row r="120" spans="1:8" x14ac:dyDescent="0.25">
      <c r="A120" s="9">
        <f t="shared" si="1"/>
        <v>117</v>
      </c>
      <c r="B120" s="10">
        <v>163</v>
      </c>
      <c r="C120" s="8">
        <v>3.155092592592592E-2</v>
      </c>
      <c r="D120" s="5" t="str">
        <f>IF(B120="","",VLOOKUP(B120,[1]inscriptions!$A$7:$B$474,2,0))</f>
        <v>Paris</v>
      </c>
      <c r="E120" s="5" t="str">
        <f>IF(B120="","",VLOOKUP(B120,[1]inscriptions!$A$7:$C$474,3,0))</f>
        <v>Bruno</v>
      </c>
      <c r="F120" s="6" t="str">
        <f>IF(B120="","",VLOOKUP(B120,[1]inscriptions!$A$7:$H$474,8,0))</f>
        <v>V1H</v>
      </c>
      <c r="G120" s="1"/>
      <c r="H120" s="1"/>
    </row>
    <row r="121" spans="1:8" x14ac:dyDescent="0.25">
      <c r="A121" s="9">
        <f t="shared" si="1"/>
        <v>118</v>
      </c>
      <c r="B121" s="10">
        <v>242</v>
      </c>
      <c r="C121" s="8">
        <v>3.1585648148148147E-2</v>
      </c>
      <c r="D121" s="5" t="str">
        <f>IF(B121="","",VLOOKUP(B121,[1]inscriptions!$A$7:$B$474,2,0))</f>
        <v>Bonneau</v>
      </c>
      <c r="E121" s="5" t="str">
        <f>IF(B121="","",VLOOKUP(B121,[1]inscriptions!$A$7:$C$474,3,0))</f>
        <v>François</v>
      </c>
      <c r="F121" s="6" t="str">
        <f>IF(B121="","",VLOOKUP(B121,[1]inscriptions!$A$7:$H$474,8,0))</f>
        <v>V1H</v>
      </c>
      <c r="G121" s="1"/>
      <c r="H121" s="1"/>
    </row>
    <row r="122" spans="1:8" hidden="1" x14ac:dyDescent="0.25">
      <c r="A122" s="9">
        <f t="shared" si="1"/>
        <v>119</v>
      </c>
      <c r="B122" s="10">
        <v>190</v>
      </c>
      <c r="C122" s="8">
        <v>3.1597222222222221E-2</v>
      </c>
      <c r="D122" s="5" t="str">
        <f>IF(B122="","",VLOOKUP(B122,[1]inscriptions!$A$7:$B$474,2,0))</f>
        <v xml:space="preserve">Servais </v>
      </c>
      <c r="E122" s="5" t="str">
        <f>IF(B122="","",VLOOKUP(B122,[1]inscriptions!$A$7:$C$474,3,0))</f>
        <v>Jacques</v>
      </c>
      <c r="F122" s="6" t="s">
        <v>138</v>
      </c>
      <c r="G122" s="1"/>
      <c r="H122" s="1"/>
    </row>
    <row r="123" spans="1:8" x14ac:dyDescent="0.25">
      <c r="A123" s="9">
        <f t="shared" si="1"/>
        <v>120</v>
      </c>
      <c r="B123" s="10">
        <v>240</v>
      </c>
      <c r="C123" s="8">
        <v>3.1631944444444442E-2</v>
      </c>
      <c r="D123" s="5" t="str">
        <f>IF(B123="","",VLOOKUP(B123,[1]inscriptions!$A$7:$B$474,2,0))</f>
        <v>Martin</v>
      </c>
      <c r="E123" s="5" t="str">
        <f>IF(B123="","",VLOOKUP(B123,[1]inscriptions!$A$7:$C$474,3,0))</f>
        <v>Anthony</v>
      </c>
      <c r="F123" s="6" t="str">
        <f>IF(B123="","",VLOOKUP(B123,[1]inscriptions!$A$7:$H$474,8,0))</f>
        <v>V1H</v>
      </c>
      <c r="G123" s="1"/>
      <c r="H123" s="1"/>
    </row>
    <row r="124" spans="1:8" hidden="1" x14ac:dyDescent="0.25">
      <c r="A124" s="9">
        <f t="shared" si="1"/>
        <v>121</v>
      </c>
      <c r="B124" s="10">
        <v>488</v>
      </c>
      <c r="C124" s="8">
        <v>3.172453703703703E-2</v>
      </c>
      <c r="D124" s="5" t="str">
        <f>IF(B124="","",VLOOKUP(B124,[1]inscriptions!$A$7:$B$474,2,0))</f>
        <v>Guenon</v>
      </c>
      <c r="E124" s="5" t="str">
        <f>IF(B124="","",VLOOKUP(B124,[1]inscriptions!$A$7:$C$474,3,0))</f>
        <v>Philippe</v>
      </c>
      <c r="F124" s="6" t="str">
        <f>IF(B124="","",VLOOKUP(B124,[1]inscriptions!$A$7:$H$474,8,0))</f>
        <v>V2H</v>
      </c>
      <c r="G124" s="1"/>
      <c r="H124" s="1"/>
    </row>
    <row r="125" spans="1:8" hidden="1" x14ac:dyDescent="0.25">
      <c r="A125" s="9">
        <f t="shared" si="1"/>
        <v>122</v>
      </c>
      <c r="B125" s="10">
        <v>440</v>
      </c>
      <c r="C125" s="8">
        <v>3.184027777777778E-2</v>
      </c>
      <c r="D125" s="5" t="str">
        <f>IF(B125="","",VLOOKUP(B125,[1]inscriptions!$A$7:$B$474,2,0))</f>
        <v>Bourdin</v>
      </c>
      <c r="E125" s="5" t="str">
        <f>IF(B125="","",VLOOKUP(B125,[1]inscriptions!$A$7:$C$474,3,0))</f>
        <v>Jonathan</v>
      </c>
      <c r="F125" s="6" t="str">
        <f>IF(B125="","",VLOOKUP(B125,[1]inscriptions!$A$7:$H$474,8,0))</f>
        <v>SEH</v>
      </c>
      <c r="G125" s="1"/>
      <c r="H125" s="1"/>
    </row>
    <row r="126" spans="1:8" hidden="1" x14ac:dyDescent="0.25">
      <c r="A126" s="9">
        <f t="shared" si="1"/>
        <v>123</v>
      </c>
      <c r="B126" s="10">
        <v>462</v>
      </c>
      <c r="C126" s="8">
        <v>3.1851851851851853E-2</v>
      </c>
      <c r="D126" s="5" t="str">
        <f>IF(B126="","",VLOOKUP(B126,[1]inscriptions!$A$7:$B$474,2,0))</f>
        <v>Cariou</v>
      </c>
      <c r="E126" s="5" t="str">
        <f>IF(B126="","",VLOOKUP(B126,[1]inscriptions!$A$7:$C$474,3,0))</f>
        <v>Michel</v>
      </c>
      <c r="F126" s="6" t="str">
        <f>IF(B126="","",VLOOKUP(B126,[1]inscriptions!$A$7:$H$474,8,0))</f>
        <v>V3H</v>
      </c>
      <c r="G126" s="1"/>
      <c r="H126" s="1"/>
    </row>
    <row r="127" spans="1:8" hidden="1" x14ac:dyDescent="0.25">
      <c r="A127" s="9">
        <f t="shared" si="1"/>
        <v>124</v>
      </c>
      <c r="B127" s="10">
        <v>296</v>
      </c>
      <c r="C127" s="8">
        <v>3.1851851851851853E-2</v>
      </c>
      <c r="D127" s="5" t="str">
        <f>IF(B127="","",VLOOKUP(B127,[1]inscriptions!$A$7:$B$474,2,0))</f>
        <v>Girard</v>
      </c>
      <c r="E127" s="5" t="str">
        <f>IF(B127="","",VLOOKUP(B127,[1]inscriptions!$A$7:$C$474,3,0))</f>
        <v>Joel</v>
      </c>
      <c r="F127" s="6" t="str">
        <f>IF(B127="","",VLOOKUP(B127,[1]inscriptions!$A$7:$H$474,8,0))</f>
        <v>V2H</v>
      </c>
      <c r="G127" s="1"/>
      <c r="H127" s="1"/>
    </row>
    <row r="128" spans="1:8" hidden="1" x14ac:dyDescent="0.25">
      <c r="A128" s="9">
        <f t="shared" si="1"/>
        <v>125</v>
      </c>
      <c r="B128" s="10">
        <v>252</v>
      </c>
      <c r="C128" s="8">
        <v>3.1956018518518516E-2</v>
      </c>
      <c r="D128" s="5" t="str">
        <f>IF(B128="","",VLOOKUP(B128,[1]inscriptions!$A$7:$B$474,2,0))</f>
        <v>Jalis</v>
      </c>
      <c r="E128" s="5" t="str">
        <f>IF(B128="","",VLOOKUP(B128,[1]inscriptions!$A$7:$C$474,3,0))</f>
        <v>Sylvie</v>
      </c>
      <c r="F128" s="6" t="e">
        <f>IF(B128="","",VLOOKUP(B128,[1]inscriptions!$A$7:$H$474,8,0))</f>
        <v>#N/A</v>
      </c>
      <c r="G128" s="1"/>
      <c r="H128" s="1"/>
    </row>
    <row r="129" spans="1:8" hidden="1" x14ac:dyDescent="0.25">
      <c r="A129" s="9">
        <f t="shared" si="1"/>
        <v>126</v>
      </c>
      <c r="B129" s="10">
        <v>362</v>
      </c>
      <c r="C129" s="8">
        <v>3.1979166666666663E-2</v>
      </c>
      <c r="D129" s="5" t="str">
        <f>IF(B129="","",VLOOKUP(B129,[1]inscriptions!$A$7:$B$474,2,0))</f>
        <v>Mercier</v>
      </c>
      <c r="E129" s="5" t="str">
        <f>IF(B129="","",VLOOKUP(B129,[1]inscriptions!$A$7:$C$474,3,0))</f>
        <v>Christian</v>
      </c>
      <c r="F129" s="6" t="str">
        <f>IF(B129="","",VLOOKUP(B129,[1]inscriptions!$A$7:$H$474,8,0))</f>
        <v>V2H</v>
      </c>
      <c r="G129" s="1"/>
      <c r="H129" s="1"/>
    </row>
    <row r="130" spans="1:8" x14ac:dyDescent="0.25">
      <c r="A130" s="9">
        <f t="shared" si="1"/>
        <v>127</v>
      </c>
      <c r="B130" s="10">
        <v>490</v>
      </c>
      <c r="C130" s="8">
        <v>3.2037037037037037E-2</v>
      </c>
      <c r="D130" s="5" t="str">
        <f>IF(B130="","",VLOOKUP(B130,[1]inscriptions!$A$7:$B$474,2,0))</f>
        <v>Thorion</v>
      </c>
      <c r="E130" s="5" t="str">
        <f>IF(B130="","",VLOOKUP(B130,[1]inscriptions!$A$7:$C$474,3,0))</f>
        <v>James</v>
      </c>
      <c r="F130" s="6" t="str">
        <f>IF(B130="","",VLOOKUP(B130,[1]inscriptions!$A$7:$H$474,8,0))</f>
        <v>V1H</v>
      </c>
      <c r="G130" s="1"/>
      <c r="H130" s="1"/>
    </row>
    <row r="131" spans="1:8" hidden="1" x14ac:dyDescent="0.25">
      <c r="A131" s="9">
        <f t="shared" si="1"/>
        <v>128</v>
      </c>
      <c r="B131" s="10">
        <v>445</v>
      </c>
      <c r="C131" s="8">
        <v>3.2060185185185185E-2</v>
      </c>
      <c r="D131" s="5" t="str">
        <f>IF(B131="","",VLOOKUP(B131,[1]inscriptions!$A$7:$B$474,2,0))</f>
        <v>Senechault</v>
      </c>
      <c r="E131" s="5" t="str">
        <f>IF(B131="","",VLOOKUP(B131,[1]inscriptions!$A$7:$C$474,3,0))</f>
        <v>Stéphane</v>
      </c>
      <c r="F131" s="6" t="str">
        <f>IF(B131="","",VLOOKUP(B131,[1]inscriptions!$A$7:$H$474,8,0))</f>
        <v>V2H</v>
      </c>
      <c r="G131" s="1"/>
      <c r="H131" s="1"/>
    </row>
    <row r="132" spans="1:8" x14ac:dyDescent="0.25">
      <c r="A132" s="9">
        <f t="shared" si="1"/>
        <v>129</v>
      </c>
      <c r="B132" s="10">
        <v>414</v>
      </c>
      <c r="C132" s="8">
        <v>3.2060185185185185E-2</v>
      </c>
      <c r="D132" s="5" t="str">
        <f>IF(B132="","",VLOOKUP(B132,[1]inscriptions!$A$7:$B$474,2,0))</f>
        <v>Gransagne</v>
      </c>
      <c r="E132" s="5" t="str">
        <f>IF(B132="","",VLOOKUP(B132,[1]inscriptions!$A$7:$C$474,3,0))</f>
        <v>David</v>
      </c>
      <c r="F132" s="6" t="str">
        <f>IF(B132="","",VLOOKUP(B132,[1]inscriptions!$A$7:$H$474,8,0))</f>
        <v>V1H</v>
      </c>
      <c r="G132" s="1"/>
      <c r="H132" s="1"/>
    </row>
    <row r="133" spans="1:8" hidden="1" x14ac:dyDescent="0.25">
      <c r="A133" s="9">
        <f t="shared" si="1"/>
        <v>130</v>
      </c>
      <c r="B133" s="10">
        <v>438</v>
      </c>
      <c r="C133" s="8">
        <v>3.2141203703703707E-2</v>
      </c>
      <c r="D133" s="5" t="s">
        <v>65</v>
      </c>
      <c r="E133" s="5" t="s">
        <v>33</v>
      </c>
      <c r="F133" s="6" t="s">
        <v>104</v>
      </c>
      <c r="G133" s="1"/>
      <c r="H133" s="1"/>
    </row>
    <row r="134" spans="1:8" x14ac:dyDescent="0.25">
      <c r="A134" s="9">
        <f t="shared" si="1"/>
        <v>131</v>
      </c>
      <c r="B134" s="10">
        <v>497</v>
      </c>
      <c r="C134" s="8">
        <v>3.2210648148148148E-2</v>
      </c>
      <c r="D134" s="5" t="str">
        <f>IF(B134="","",VLOOKUP(B134,[1]inscriptions!$A$7:$B$474,2,0))</f>
        <v>Guilloteau</v>
      </c>
      <c r="E134" s="5" t="str">
        <f>IF(B134="","",VLOOKUP(B134,[1]inscriptions!$A$7:$C$474,3,0))</f>
        <v>Franck</v>
      </c>
      <c r="F134" s="6" t="str">
        <f>IF(B134="","",VLOOKUP(B134,[1]inscriptions!$A$7:$H$474,8,0))</f>
        <v>V1H</v>
      </c>
      <c r="G134" s="1"/>
      <c r="H134" s="1"/>
    </row>
    <row r="135" spans="1:8" hidden="1" x14ac:dyDescent="0.25">
      <c r="A135" s="9">
        <f t="shared" si="1"/>
        <v>132</v>
      </c>
      <c r="B135" s="10">
        <v>196</v>
      </c>
      <c r="C135" s="8">
        <v>3.2326388888888884E-2</v>
      </c>
      <c r="D135" s="5" t="str">
        <f>IF(B135="","",VLOOKUP(B135,[1]inscriptions!$A$7:$B$474,2,0))</f>
        <v>Macé</v>
      </c>
      <c r="E135" s="5" t="str">
        <f>IF(B135="","",VLOOKUP(B135,[1]inscriptions!$A$7:$C$474,3,0))</f>
        <v>Pierre</v>
      </c>
      <c r="F135" s="6" t="str">
        <f>IF(B135="","",VLOOKUP(B135,[1]inscriptions!$A$7:$H$474,8,0))</f>
        <v>V2H</v>
      </c>
      <c r="G135" s="1"/>
      <c r="H135" s="1"/>
    </row>
    <row r="136" spans="1:8" hidden="1" x14ac:dyDescent="0.25">
      <c r="A136" s="9">
        <f t="shared" si="1"/>
        <v>133</v>
      </c>
      <c r="B136" s="10">
        <v>217</v>
      </c>
      <c r="C136" s="8">
        <v>3.2337962962962964E-2</v>
      </c>
      <c r="D136" s="5" t="str">
        <f>IF(B136="","",VLOOKUP(B136,[1]inscriptions!$A$7:$B$474,2,0))</f>
        <v>Guérin</v>
      </c>
      <c r="E136" s="5" t="str">
        <f>IF(B136="","",VLOOKUP(B136,[1]inscriptions!$A$7:$C$474,3,0))</f>
        <v>Julien</v>
      </c>
      <c r="F136" s="6" t="str">
        <f>IF(B136="","",VLOOKUP(B136,[1]inscriptions!$A$7:$H$474,8,0))</f>
        <v>SEH</v>
      </c>
      <c r="G136" s="1"/>
      <c r="H136" s="1"/>
    </row>
    <row r="137" spans="1:8" hidden="1" x14ac:dyDescent="0.25">
      <c r="A137" s="9">
        <f t="shared" si="1"/>
        <v>134</v>
      </c>
      <c r="B137" s="10">
        <v>426</v>
      </c>
      <c r="C137" s="8">
        <v>3.2337962962962964E-2</v>
      </c>
      <c r="D137" s="5" t="str">
        <f>IF(B137="","",VLOOKUP(B137,[1]inscriptions!$A$7:$B$474,2,0))</f>
        <v>Bouchart</v>
      </c>
      <c r="E137" s="5" t="str">
        <f>IF(B137="","",VLOOKUP(B137,[1]inscriptions!$A$7:$C$474,3,0))</f>
        <v>Damien</v>
      </c>
      <c r="F137" s="6" t="str">
        <f>IF(B137="","",VLOOKUP(B137,[1]inscriptions!$A$7:$H$474,8,0))</f>
        <v>SEH</v>
      </c>
      <c r="G137" s="1"/>
      <c r="H137" s="1"/>
    </row>
    <row r="138" spans="1:8" hidden="1" x14ac:dyDescent="0.25">
      <c r="A138" s="9">
        <f t="shared" si="1"/>
        <v>135</v>
      </c>
      <c r="B138" s="10">
        <v>363</v>
      </c>
      <c r="C138" s="8">
        <v>3.2372685185185185E-2</v>
      </c>
      <c r="D138" s="5" t="str">
        <f>IF(B138="","",VLOOKUP(B138,[1]inscriptions!$A$7:$B$474,2,0))</f>
        <v>Boubard</v>
      </c>
      <c r="E138" s="5" t="str">
        <f>IF(B138="","",VLOOKUP(B138,[1]inscriptions!$A$7:$C$474,3,0))</f>
        <v>Guillaume</v>
      </c>
      <c r="F138" s="6" t="str">
        <f>IF(B138="","",VLOOKUP(B138,[1]inscriptions!$A$7:$H$474,8,0))</f>
        <v>SEH</v>
      </c>
      <c r="G138" s="1"/>
      <c r="H138" s="1"/>
    </row>
    <row r="139" spans="1:8" x14ac:dyDescent="0.25">
      <c r="A139" s="9">
        <f t="shared" si="1"/>
        <v>136</v>
      </c>
      <c r="B139" s="10">
        <v>470</v>
      </c>
      <c r="C139" s="8">
        <v>3.246527777777778E-2</v>
      </c>
      <c r="D139" s="5" t="str">
        <f>IF(B139="","",VLOOKUP(B139,[1]inscriptions!$A$7:$B$474,2,0))</f>
        <v>Joslain</v>
      </c>
      <c r="E139" s="5" t="str">
        <f>IF(B139="","",VLOOKUP(B139,[1]inscriptions!$A$7:$C$474,3,0))</f>
        <v>Florent</v>
      </c>
      <c r="F139" s="6" t="str">
        <f>IF(B139="","",VLOOKUP(B139,[1]inscriptions!$A$7:$H$474,8,0))</f>
        <v>V1H</v>
      </c>
      <c r="G139" s="1"/>
      <c r="H139" s="1"/>
    </row>
    <row r="140" spans="1:8" hidden="1" x14ac:dyDescent="0.25">
      <c r="A140" s="9">
        <f t="shared" si="1"/>
        <v>137</v>
      </c>
      <c r="B140" s="10">
        <v>375</v>
      </c>
      <c r="C140" s="8">
        <v>3.246527777777778E-2</v>
      </c>
      <c r="D140" s="5" t="str">
        <f>IF(B140="","",VLOOKUP(B140,[1]inscriptions!$A$7:$B$474,2,0))</f>
        <v>Piderit</v>
      </c>
      <c r="E140" s="5" t="str">
        <f>IF(B140="","",VLOOKUP(B140,[1]inscriptions!$A$7:$C$474,3,0))</f>
        <v>Guillaume</v>
      </c>
      <c r="F140" s="6" t="str">
        <f>IF(B140="","",VLOOKUP(B140,[1]inscriptions!$A$7:$H$474,8,0))</f>
        <v>SEH</v>
      </c>
      <c r="G140" s="1"/>
      <c r="H140" s="1"/>
    </row>
    <row r="141" spans="1:8" hidden="1" x14ac:dyDescent="0.25">
      <c r="A141" s="9">
        <f t="shared" si="1"/>
        <v>138</v>
      </c>
      <c r="B141" s="10">
        <v>358</v>
      </c>
      <c r="C141" s="8">
        <v>3.2476851851851847E-2</v>
      </c>
      <c r="D141" s="5" t="s">
        <v>83</v>
      </c>
      <c r="E141" s="5" t="s">
        <v>84</v>
      </c>
      <c r="F141" s="6" t="s">
        <v>8</v>
      </c>
      <c r="G141" s="1"/>
      <c r="H141" s="1"/>
    </row>
    <row r="142" spans="1:8" hidden="1" x14ac:dyDescent="0.25">
      <c r="A142" s="9">
        <f t="shared" ref="A142:A205" si="2">IF(C142="","",A141+1)</f>
        <v>139</v>
      </c>
      <c r="B142" s="10">
        <v>141</v>
      </c>
      <c r="C142" s="8">
        <v>3.2499999999999994E-2</v>
      </c>
      <c r="D142" s="5" t="s">
        <v>105</v>
      </c>
      <c r="E142" s="5" t="s">
        <v>106</v>
      </c>
      <c r="F142" s="6" t="s">
        <v>46</v>
      </c>
      <c r="G142" s="1"/>
      <c r="H142" s="1"/>
    </row>
    <row r="143" spans="1:8" hidden="1" x14ac:dyDescent="0.25">
      <c r="A143" s="9">
        <f t="shared" si="2"/>
        <v>140</v>
      </c>
      <c r="B143" s="10">
        <v>303</v>
      </c>
      <c r="C143" s="8">
        <v>3.2534722222222222E-2</v>
      </c>
      <c r="D143" s="5" t="str">
        <f>IF(B143="","",VLOOKUP(B143,[1]inscriptions!$A$7:$B$474,2,0))</f>
        <v>Catesson</v>
      </c>
      <c r="E143" s="5" t="str">
        <f>IF(B143="","",VLOOKUP(B143,[1]inscriptions!$A$7:$C$474,3,0))</f>
        <v>Nicolas</v>
      </c>
      <c r="F143" s="6" t="str">
        <f>IF(B143="","",VLOOKUP(B143,[1]inscriptions!$A$7:$H$474,8,0))</f>
        <v>SEH</v>
      </c>
      <c r="G143" s="1"/>
      <c r="H143" s="1"/>
    </row>
    <row r="144" spans="1:8" hidden="1" x14ac:dyDescent="0.25">
      <c r="A144" s="9">
        <f t="shared" si="2"/>
        <v>141</v>
      </c>
      <c r="B144" s="10">
        <v>370</v>
      </c>
      <c r="C144" s="8">
        <v>3.2534722222222222E-2</v>
      </c>
      <c r="D144" s="5" t="str">
        <f>IF(B144="","",VLOOKUP(B144,[1]inscriptions!$A$7:$B$474,2,0))</f>
        <v>Giraud</v>
      </c>
      <c r="E144" s="5" t="str">
        <f>IF(B144="","",VLOOKUP(B144,[1]inscriptions!$A$7:$C$474,3,0))</f>
        <v>Olivier</v>
      </c>
      <c r="F144" s="6" t="str">
        <f>IF(B144="","",VLOOKUP(B144,[1]inscriptions!$A$7:$H$474,8,0))</f>
        <v>SEH</v>
      </c>
      <c r="G144" s="1"/>
      <c r="H144" s="1"/>
    </row>
    <row r="145" spans="1:8" x14ac:dyDescent="0.25">
      <c r="A145" s="9">
        <f t="shared" si="2"/>
        <v>142</v>
      </c>
      <c r="B145" s="10">
        <v>469</v>
      </c>
      <c r="C145" s="8">
        <v>3.2557870370370369E-2</v>
      </c>
      <c r="D145" s="5" t="s">
        <v>79</v>
      </c>
      <c r="E145" s="5" t="s">
        <v>80</v>
      </c>
      <c r="F145" s="6" t="s">
        <v>17</v>
      </c>
      <c r="G145" s="1"/>
      <c r="H145" s="1"/>
    </row>
    <row r="146" spans="1:8" hidden="1" x14ac:dyDescent="0.25">
      <c r="A146" s="9">
        <f t="shared" si="2"/>
        <v>143</v>
      </c>
      <c r="B146" s="10">
        <v>107</v>
      </c>
      <c r="C146" s="8">
        <v>3.2569444444444443E-2</v>
      </c>
      <c r="D146" s="5"/>
      <c r="E146" s="5"/>
      <c r="F146" s="6"/>
      <c r="G146" s="1"/>
      <c r="H146" s="1"/>
    </row>
    <row r="147" spans="1:8" hidden="1" x14ac:dyDescent="0.25">
      <c r="A147" s="9">
        <f t="shared" si="2"/>
        <v>144</v>
      </c>
      <c r="B147" s="10">
        <v>444</v>
      </c>
      <c r="C147" s="8">
        <v>3.2581018518518516E-2</v>
      </c>
      <c r="D147" s="5" t="str">
        <f>IF(B147="","",VLOOKUP(B147,[1]inscriptions!$A$7:$B$474,2,0))</f>
        <v>Baraton</v>
      </c>
      <c r="E147" s="5" t="str">
        <f>IF(B147="","",VLOOKUP(B147,[1]inscriptions!$A$7:$C$474,3,0))</f>
        <v>David</v>
      </c>
      <c r="F147" s="6" t="e">
        <f>IF(B147="","",VLOOKUP(B147,[1]inscriptions!$A$7:$H$474,8,0))</f>
        <v>#N/A</v>
      </c>
      <c r="G147" s="1"/>
      <c r="H147" s="1"/>
    </row>
    <row r="148" spans="1:8" x14ac:dyDescent="0.25">
      <c r="A148" s="9">
        <f t="shared" si="2"/>
        <v>145</v>
      </c>
      <c r="B148" s="10">
        <v>180</v>
      </c>
      <c r="C148" s="8">
        <v>3.2650462962962964E-2</v>
      </c>
      <c r="D148" s="5" t="str">
        <f>IF(B148="","",VLOOKUP(B148,[1]inscriptions!$A$7:$B$474,2,0))</f>
        <v xml:space="preserve">Morisson </v>
      </c>
      <c r="E148" s="5" t="str">
        <f>IF(B148="","",VLOOKUP(B148,[1]inscriptions!$A$7:$C$474,3,0))</f>
        <v>Eric</v>
      </c>
      <c r="F148" s="6" t="str">
        <f>IF(B148="","",VLOOKUP(B148,[1]inscriptions!$A$7:$H$474,8,0))</f>
        <v>V1H</v>
      </c>
      <c r="G148" s="1"/>
      <c r="H148" s="1"/>
    </row>
    <row r="149" spans="1:8" hidden="1" x14ac:dyDescent="0.25">
      <c r="A149" s="9">
        <f t="shared" si="2"/>
        <v>146</v>
      </c>
      <c r="B149" s="10">
        <v>487</v>
      </c>
      <c r="C149" s="8">
        <v>3.2696759259259259E-2</v>
      </c>
      <c r="D149" s="5" t="str">
        <f>IF(B149="","",VLOOKUP(B149,[1]inscriptions!$A$7:$B$474,2,0))</f>
        <v>Pasquereau</v>
      </c>
      <c r="E149" s="5" t="str">
        <f>IF(B149="","",VLOOKUP(B149,[1]inscriptions!$A$7:$C$474,3,0))</f>
        <v>serge</v>
      </c>
      <c r="F149" s="6" t="str">
        <f>IF(B149="","",VLOOKUP(B149,[1]inscriptions!$A$7:$H$474,8,0))</f>
        <v>V3H</v>
      </c>
      <c r="G149" s="1"/>
      <c r="H149" s="1"/>
    </row>
    <row r="150" spans="1:8" hidden="1" x14ac:dyDescent="0.25">
      <c r="A150" s="9">
        <f t="shared" si="2"/>
        <v>147</v>
      </c>
      <c r="B150" s="10">
        <v>205</v>
      </c>
      <c r="C150" s="8">
        <v>3.2719907407407406E-2</v>
      </c>
      <c r="D150" s="5" t="str">
        <f>IF(B150="","",VLOOKUP(B150,[1]inscriptions!$A$7:$B$474,2,0))</f>
        <v>Jamin</v>
      </c>
      <c r="E150" s="5" t="str">
        <f>IF(B150="","",VLOOKUP(B150,[1]inscriptions!$A$7:$C$474,3,0))</f>
        <v>Pierrick</v>
      </c>
      <c r="F150" s="6" t="str">
        <f>IF(B150="","",VLOOKUP(B150,[1]inscriptions!$A$7:$H$474,8,0))</f>
        <v>CAH</v>
      </c>
      <c r="G150" s="1"/>
      <c r="H150" s="1"/>
    </row>
    <row r="151" spans="1:8" x14ac:dyDescent="0.25">
      <c r="A151" s="9">
        <f t="shared" si="2"/>
        <v>148</v>
      </c>
      <c r="B151" s="10">
        <v>106</v>
      </c>
      <c r="C151" s="8">
        <v>3.2858796296296296E-2</v>
      </c>
      <c r="D151" s="5" t="s">
        <v>107</v>
      </c>
      <c r="E151" s="5" t="s">
        <v>73</v>
      </c>
      <c r="F151" s="6" t="s">
        <v>17</v>
      </c>
      <c r="G151" s="1"/>
      <c r="H151" s="1"/>
    </row>
    <row r="152" spans="1:8" x14ac:dyDescent="0.25">
      <c r="A152" s="9">
        <f t="shared" si="2"/>
        <v>149</v>
      </c>
      <c r="B152" s="10">
        <v>100</v>
      </c>
      <c r="C152" s="8">
        <v>3.2858796296296296E-2</v>
      </c>
      <c r="D152" s="5" t="s">
        <v>108</v>
      </c>
      <c r="E152" s="5" t="s">
        <v>64</v>
      </c>
      <c r="F152" s="6" t="s">
        <v>17</v>
      </c>
      <c r="G152" s="1"/>
      <c r="H152" s="1"/>
    </row>
    <row r="153" spans="1:8" hidden="1" x14ac:dyDescent="0.25">
      <c r="A153" s="9">
        <f t="shared" si="2"/>
        <v>150</v>
      </c>
      <c r="B153" s="10">
        <v>127</v>
      </c>
      <c r="C153" s="8">
        <v>3.2881944444444443E-2</v>
      </c>
      <c r="D153" s="5" t="s">
        <v>109</v>
      </c>
      <c r="E153" s="5" t="s">
        <v>81</v>
      </c>
      <c r="F153" s="6" t="s">
        <v>60</v>
      </c>
      <c r="G153" s="1"/>
      <c r="H153" s="1"/>
    </row>
    <row r="154" spans="1:8" hidden="1" x14ac:dyDescent="0.25">
      <c r="A154" s="9">
        <f t="shared" si="2"/>
        <v>151</v>
      </c>
      <c r="B154" s="10">
        <v>142</v>
      </c>
      <c r="C154" s="8">
        <v>3.2881944444444443E-2</v>
      </c>
      <c r="D154" s="5" t="s">
        <v>110</v>
      </c>
      <c r="E154" s="5" t="s">
        <v>111</v>
      </c>
      <c r="F154" s="6"/>
      <c r="G154" s="1"/>
      <c r="H154" s="1"/>
    </row>
    <row r="155" spans="1:8" x14ac:dyDescent="0.25">
      <c r="A155" s="9">
        <f t="shared" si="2"/>
        <v>152</v>
      </c>
      <c r="B155" s="10">
        <v>369</v>
      </c>
      <c r="C155" s="8">
        <v>3.2916666666666664E-2</v>
      </c>
      <c r="D155" s="5" t="str">
        <f>IF(B155="","",VLOOKUP(B155,[1]inscriptions!$A$7:$B$474,2,0))</f>
        <v>Pellet</v>
      </c>
      <c r="E155" s="5" t="str">
        <f>IF(B155="","",VLOOKUP(B155,[1]inscriptions!$A$7:$C$474,3,0))</f>
        <v>Jean marie</v>
      </c>
      <c r="F155" s="6" t="str">
        <f>IF(B155="","",VLOOKUP(B155,[1]inscriptions!$A$7:$H$474,8,0))</f>
        <v>V1H</v>
      </c>
      <c r="G155" s="1"/>
      <c r="H155" s="1"/>
    </row>
    <row r="156" spans="1:8" hidden="1" x14ac:dyDescent="0.25">
      <c r="A156" s="9">
        <f t="shared" si="2"/>
        <v>153</v>
      </c>
      <c r="B156" s="10">
        <v>399</v>
      </c>
      <c r="C156" s="8">
        <v>3.2986111111111112E-2</v>
      </c>
      <c r="D156" s="5" t="str">
        <f>IF(B156="","",VLOOKUP(B156,[1]inscriptions!$A$7:$B$474,2,0))</f>
        <v>Billard</v>
      </c>
      <c r="E156" s="5" t="str">
        <f>IF(B156="","",VLOOKUP(B156,[1]inscriptions!$A$7:$C$474,3,0))</f>
        <v>Frédéric</v>
      </c>
      <c r="F156" s="6" t="str">
        <f>IF(B156="","",VLOOKUP(B156,[1]inscriptions!$A$7:$H$474,8,0))</f>
        <v>SEH</v>
      </c>
      <c r="G156" s="1"/>
      <c r="H156" s="1"/>
    </row>
    <row r="157" spans="1:8" hidden="1" x14ac:dyDescent="0.25">
      <c r="A157" s="9">
        <f t="shared" si="2"/>
        <v>154</v>
      </c>
      <c r="B157" s="10">
        <v>486</v>
      </c>
      <c r="C157" s="8">
        <v>3.2997685185185185E-2</v>
      </c>
      <c r="D157" s="5" t="str">
        <f>IF(B157="","",VLOOKUP(B157,[1]inscriptions!$A$7:$B$474,2,0))</f>
        <v>Girard</v>
      </c>
      <c r="E157" s="5" t="str">
        <f>IF(B157="","",VLOOKUP(B157,[1]inscriptions!$A$7:$C$474,3,0))</f>
        <v>Jamy</v>
      </c>
      <c r="F157" s="6" t="str">
        <f>IF(B157="","",VLOOKUP(B157,[1]inscriptions!$A$7:$H$474,8,0))</f>
        <v>V2H</v>
      </c>
      <c r="G157" s="1"/>
      <c r="H157" s="1"/>
    </row>
    <row r="158" spans="1:8" hidden="1" x14ac:dyDescent="0.25">
      <c r="A158" s="9">
        <f t="shared" si="2"/>
        <v>155</v>
      </c>
      <c r="B158" s="10">
        <v>404</v>
      </c>
      <c r="C158" s="8">
        <v>3.2997685185185185E-2</v>
      </c>
      <c r="D158" s="5" t="str">
        <f>IF(B158="","",VLOOKUP(B158,[1]inscriptions!$A$7:$B$474,2,0))</f>
        <v>Sechet</v>
      </c>
      <c r="E158" s="5" t="str">
        <f>IF(B158="","",VLOOKUP(B158,[1]inscriptions!$A$7:$C$474,3,0))</f>
        <v>Hervé</v>
      </c>
      <c r="F158" s="6" t="str">
        <f>IF(B158="","",VLOOKUP(B158,[1]inscriptions!$A$7:$H$474,8,0))</f>
        <v>V3H</v>
      </c>
      <c r="G158" s="1"/>
      <c r="H158" s="1"/>
    </row>
    <row r="159" spans="1:8" hidden="1" x14ac:dyDescent="0.25">
      <c r="A159" s="9">
        <f t="shared" si="2"/>
        <v>156</v>
      </c>
      <c r="B159" s="10">
        <v>98</v>
      </c>
      <c r="C159" s="8">
        <v>3.3055555555555553E-2</v>
      </c>
      <c r="D159" s="5"/>
      <c r="E159" s="5"/>
      <c r="F159" s="6"/>
      <c r="G159" s="1"/>
      <c r="H159" s="1"/>
    </row>
    <row r="160" spans="1:8" x14ac:dyDescent="0.25">
      <c r="A160" s="9">
        <f t="shared" si="2"/>
        <v>157</v>
      </c>
      <c r="B160" s="10">
        <v>212</v>
      </c>
      <c r="C160" s="8">
        <v>3.30787037037037E-2</v>
      </c>
      <c r="D160" s="5" t="str">
        <f>IF(B160="","",VLOOKUP(B160,[1]inscriptions!$A$7:$B$474,2,0))</f>
        <v>Fèvre</v>
      </c>
      <c r="E160" s="5" t="str">
        <f>IF(B160="","",VLOOKUP(B160,[1]inscriptions!$A$7:$C$474,3,0))</f>
        <v>Emmanuel</v>
      </c>
      <c r="F160" s="6" t="str">
        <f>IF(B160="","",VLOOKUP(B160,[1]inscriptions!$A$7:$H$474,8,0))</f>
        <v>V1H</v>
      </c>
      <c r="G160" s="1"/>
      <c r="H160" s="1"/>
    </row>
    <row r="161" spans="1:8" hidden="1" x14ac:dyDescent="0.25">
      <c r="A161" s="9">
        <f t="shared" si="2"/>
        <v>158</v>
      </c>
      <c r="B161" s="10">
        <v>268</v>
      </c>
      <c r="C161" s="8">
        <v>3.3101851851851848E-2</v>
      </c>
      <c r="D161" s="5" t="str">
        <f>IF(B161="","",VLOOKUP(B161,[1]inscriptions!$A$7:$B$474,2,0))</f>
        <v>Legeay</v>
      </c>
      <c r="E161" s="5" t="str">
        <f>IF(B161="","",VLOOKUP(B161,[1]inscriptions!$A$7:$C$474,3,0))</f>
        <v>Hugo</v>
      </c>
      <c r="F161" s="6" t="str">
        <f>IF(B161="","",VLOOKUP(B161,[1]inscriptions!$A$7:$H$474,8,0))</f>
        <v>ESH</v>
      </c>
      <c r="G161" s="1"/>
      <c r="H161" s="1"/>
    </row>
    <row r="162" spans="1:8" hidden="1" x14ac:dyDescent="0.25">
      <c r="A162" s="9">
        <f t="shared" si="2"/>
        <v>159</v>
      </c>
      <c r="B162" s="10">
        <v>154</v>
      </c>
      <c r="C162" s="8">
        <v>3.3125000000000002E-2</v>
      </c>
      <c r="D162" s="5" t="s">
        <v>112</v>
      </c>
      <c r="E162" s="5" t="s">
        <v>113</v>
      </c>
      <c r="F162" s="6" t="s">
        <v>60</v>
      </c>
      <c r="G162" s="1"/>
      <c r="H162" s="1"/>
    </row>
    <row r="163" spans="1:8" hidden="1" x14ac:dyDescent="0.25">
      <c r="A163" s="9">
        <f t="shared" si="2"/>
        <v>160</v>
      </c>
      <c r="B163" s="10">
        <v>125</v>
      </c>
      <c r="C163" s="8">
        <v>3.3125000000000002E-2</v>
      </c>
      <c r="D163" s="5" t="s">
        <v>63</v>
      </c>
      <c r="E163" s="5" t="s">
        <v>114</v>
      </c>
      <c r="F163" s="6" t="s">
        <v>60</v>
      </c>
      <c r="G163" s="1"/>
      <c r="H163" s="1"/>
    </row>
    <row r="164" spans="1:8" hidden="1" x14ac:dyDescent="0.25">
      <c r="A164" s="9">
        <f t="shared" si="2"/>
        <v>161</v>
      </c>
      <c r="B164" s="10">
        <v>416</v>
      </c>
      <c r="C164" s="8">
        <v>3.3159722222222222E-2</v>
      </c>
      <c r="D164" s="5" t="str">
        <f>IF(B164="","",VLOOKUP(B164,[1]inscriptions!$A$7:$B$474,2,0))</f>
        <v>Boutet</v>
      </c>
      <c r="E164" s="5" t="str">
        <f>IF(B164="","",VLOOKUP(B164,[1]inscriptions!$A$7:$C$474,3,0))</f>
        <v>Léa</v>
      </c>
      <c r="F164" s="6" t="str">
        <f>IF(B164="","",VLOOKUP(B164,[1]inscriptions!$A$7:$H$474,8,0))</f>
        <v>ESF</v>
      </c>
      <c r="G164" s="1"/>
      <c r="H164" s="1"/>
    </row>
    <row r="165" spans="1:8" hidden="1" x14ac:dyDescent="0.25">
      <c r="A165" s="9">
        <f t="shared" si="2"/>
        <v>162</v>
      </c>
      <c r="B165" s="10">
        <v>155</v>
      </c>
      <c r="C165" s="8">
        <v>3.3217592592592597E-2</v>
      </c>
      <c r="D165" s="5" t="str">
        <f>IF(B165="","",VLOOKUP(B165,[1]inscriptions!$A$7:$B$474,2,0))</f>
        <v>Nocquet</v>
      </c>
      <c r="E165" s="5" t="str">
        <f>IF(B165="","",VLOOKUP(B165,[1]inscriptions!$A$7:$C$474,3,0))</f>
        <v>Phillipe</v>
      </c>
      <c r="F165" s="6" t="e">
        <f>IF(B165="","",VLOOKUP(B165,[1]inscriptions!$A$7:$H$474,8,0))</f>
        <v>#N/A</v>
      </c>
      <c r="G165" s="1"/>
      <c r="H165" s="1"/>
    </row>
    <row r="166" spans="1:8" hidden="1" x14ac:dyDescent="0.25">
      <c r="A166" s="9">
        <f t="shared" si="2"/>
        <v>163</v>
      </c>
      <c r="B166" s="10">
        <v>271</v>
      </c>
      <c r="C166" s="8">
        <v>3.3217592592592597E-2</v>
      </c>
      <c r="D166" s="5" t="str">
        <f>IF(B166="","",VLOOKUP(B166,[1]inscriptions!$A$7:$B$474,2,0))</f>
        <v>Bourgoin</v>
      </c>
      <c r="E166" s="5" t="str">
        <f>IF(B166="","",VLOOKUP(B166,[1]inscriptions!$A$7:$C$474,3,0))</f>
        <v>Joel</v>
      </c>
      <c r="F166" s="6" t="str">
        <f>IF(B166="","",VLOOKUP(B166,[1]inscriptions!$A$7:$H$474,8,0))</f>
        <v>V2H</v>
      </c>
      <c r="G166" s="1"/>
      <c r="H166" s="1"/>
    </row>
    <row r="167" spans="1:8" hidden="1" x14ac:dyDescent="0.25">
      <c r="A167" s="9">
        <f t="shared" si="2"/>
        <v>164</v>
      </c>
      <c r="B167" s="10">
        <v>216</v>
      </c>
      <c r="C167" s="8">
        <v>3.3240740740740744E-2</v>
      </c>
      <c r="D167" s="5" t="str">
        <f>IF(B167="","",VLOOKUP(B167,[1]inscriptions!$A$7:$B$474,2,0))</f>
        <v>Gustin-Bourdin</v>
      </c>
      <c r="E167" s="5" t="str">
        <f>IF(B167="","",VLOOKUP(B167,[1]inscriptions!$A$7:$C$474,3,0))</f>
        <v>Lucile</v>
      </c>
      <c r="F167" s="6" t="str">
        <f>IF(B167="","",VLOOKUP(B167,[1]inscriptions!$A$7:$H$474,8,0))</f>
        <v>V1F</v>
      </c>
      <c r="G167" s="1"/>
      <c r="H167" s="1"/>
    </row>
    <row r="168" spans="1:8" x14ac:dyDescent="0.25">
      <c r="A168" s="9">
        <f t="shared" si="2"/>
        <v>165</v>
      </c>
      <c r="B168" s="10">
        <v>468</v>
      </c>
      <c r="C168" s="8">
        <v>3.3252314814814811E-2</v>
      </c>
      <c r="D168" s="5" t="str">
        <f>IF(B168="","",VLOOKUP(B168,[1]inscriptions!$A$7:$B$474,2,0))</f>
        <v>Henry</v>
      </c>
      <c r="E168" s="5" t="str">
        <f>IF(B168="","",VLOOKUP(B168,[1]inscriptions!$A$7:$C$474,3,0))</f>
        <v>Yves</v>
      </c>
      <c r="F168" s="6" t="str">
        <f>IF(B168="","",VLOOKUP(B168,[1]inscriptions!$A$7:$H$474,8,0))</f>
        <v>V1H</v>
      </c>
      <c r="G168" s="1"/>
      <c r="H168" s="1"/>
    </row>
    <row r="169" spans="1:8" hidden="1" x14ac:dyDescent="0.25">
      <c r="A169" s="9">
        <f t="shared" si="2"/>
        <v>166</v>
      </c>
      <c r="B169" s="10">
        <v>331</v>
      </c>
      <c r="C169" s="8">
        <v>3.3252314814814811E-2</v>
      </c>
      <c r="D169" s="5" t="s">
        <v>82</v>
      </c>
      <c r="E169" s="5" t="s">
        <v>61</v>
      </c>
      <c r="F169" s="6" t="s">
        <v>8</v>
      </c>
      <c r="G169" s="1"/>
      <c r="H169" s="1"/>
    </row>
    <row r="170" spans="1:8" hidden="1" x14ac:dyDescent="0.25">
      <c r="A170" s="9">
        <f t="shared" si="2"/>
        <v>167</v>
      </c>
      <c r="B170" s="10">
        <v>480</v>
      </c>
      <c r="C170" s="8">
        <v>3.3275462962962958E-2</v>
      </c>
      <c r="D170" s="5" t="str">
        <f>IF(B170="","",VLOOKUP(B170,[1]inscriptions!$A$7:$B$474,2,0))</f>
        <v>Chollet</v>
      </c>
      <c r="E170" s="5" t="str">
        <f>IF(B170="","",VLOOKUP(B170,[1]inscriptions!$A$7:$C$474,3,0))</f>
        <v>Guillaume</v>
      </c>
      <c r="F170" s="6" t="str">
        <f>IF(B170="","",VLOOKUP(B170,[1]inscriptions!$A$7:$H$474,8,0))</f>
        <v>SEH</v>
      </c>
      <c r="G170" s="1"/>
      <c r="H170" s="1"/>
    </row>
    <row r="171" spans="1:8" x14ac:dyDescent="0.25">
      <c r="A171" s="9">
        <f t="shared" si="2"/>
        <v>168</v>
      </c>
      <c r="B171" s="10">
        <v>443</v>
      </c>
      <c r="C171" s="8">
        <v>3.3287037037037039E-2</v>
      </c>
      <c r="D171" s="5" t="str">
        <f>IF(B171="","",VLOOKUP(B171,[1]inscriptions!$A$7:$B$474,2,0))</f>
        <v>Bonnin</v>
      </c>
      <c r="E171" s="5" t="str">
        <f>IF(B171="","",VLOOKUP(B171,[1]inscriptions!$A$7:$C$474,3,0))</f>
        <v>Cyril</v>
      </c>
      <c r="F171" s="6" t="str">
        <f>IF(B171="","",VLOOKUP(B171,[1]inscriptions!$A$7:$H$474,8,0))</f>
        <v>V1H</v>
      </c>
      <c r="G171" s="1"/>
      <c r="H171" s="1"/>
    </row>
    <row r="172" spans="1:8" hidden="1" x14ac:dyDescent="0.25">
      <c r="A172" s="9">
        <f t="shared" si="2"/>
        <v>169</v>
      </c>
      <c r="B172" s="10">
        <v>410</v>
      </c>
      <c r="C172" s="8">
        <v>3.3333333333333333E-2</v>
      </c>
      <c r="D172" s="5" t="str">
        <f>IF(B172="","",VLOOKUP(B172,[1]inscriptions!$A$7:$B$474,2,0))</f>
        <v>Couchellou</v>
      </c>
      <c r="E172" s="5" t="str">
        <f>IF(B172="","",VLOOKUP(B172,[1]inscriptions!$A$7:$C$474,3,0))</f>
        <v>Dominique</v>
      </c>
      <c r="F172" s="6" t="str">
        <f>IF(B172="","",VLOOKUP(B172,[1]inscriptions!$A$7:$H$474,8,0))</f>
        <v>V2H</v>
      </c>
      <c r="G172" s="1"/>
      <c r="H172" s="1"/>
    </row>
    <row r="173" spans="1:8" hidden="1" x14ac:dyDescent="0.25">
      <c r="A173" s="9">
        <f t="shared" si="2"/>
        <v>170</v>
      </c>
      <c r="B173" s="10">
        <v>281</v>
      </c>
      <c r="C173" s="8">
        <v>3.3437500000000002E-2</v>
      </c>
      <c r="D173" s="5" t="str">
        <f>IF(B173="","",VLOOKUP(B173,[1]inscriptions!$A$7:$B$474,2,0))</f>
        <v>Huet</v>
      </c>
      <c r="E173" s="5" t="str">
        <f>IF(B173="","",VLOOKUP(B173,[1]inscriptions!$A$7:$C$474,3,0))</f>
        <v>Laura</v>
      </c>
      <c r="F173" s="6" t="s">
        <v>138</v>
      </c>
      <c r="G173" s="1"/>
      <c r="H173" s="1"/>
    </row>
    <row r="174" spans="1:8" hidden="1" x14ac:dyDescent="0.25">
      <c r="A174" s="9">
        <f t="shared" si="2"/>
        <v>171</v>
      </c>
      <c r="B174" s="10">
        <v>179</v>
      </c>
      <c r="C174" s="8">
        <v>3.3506944444444443E-2</v>
      </c>
      <c r="D174" s="5" t="str">
        <f>IF(B174="","",VLOOKUP(B174,[1]inscriptions!$A$7:$B$474,2,0))</f>
        <v>Landry</v>
      </c>
      <c r="E174" s="5" t="str">
        <f>IF(B174="","",VLOOKUP(B174,[1]inscriptions!$A$7:$C$474,3,0))</f>
        <v>Yves</v>
      </c>
      <c r="F174" s="6" t="str">
        <f>IF(B174="","",VLOOKUP(B174,[1]inscriptions!$A$7:$H$474,8,0))</f>
        <v>V2H</v>
      </c>
      <c r="G174" s="1"/>
      <c r="H174" s="1"/>
    </row>
    <row r="175" spans="1:8" hidden="1" x14ac:dyDescent="0.25">
      <c r="A175" s="9">
        <f t="shared" si="2"/>
        <v>172</v>
      </c>
      <c r="B175" s="10">
        <v>454</v>
      </c>
      <c r="C175" s="8">
        <v>3.3611111111111112E-2</v>
      </c>
      <c r="D175" s="5" t="str">
        <f>IF(B175="","",VLOOKUP(B175,[1]inscriptions!$A$7:$B$474,2,0))</f>
        <v>Charrier</v>
      </c>
      <c r="E175" s="5" t="str">
        <f>IF(B175="","",VLOOKUP(B175,[1]inscriptions!$A$7:$C$474,3,0))</f>
        <v>Olivier</v>
      </c>
      <c r="F175" s="6" t="str">
        <f>IF(B175="","",VLOOKUP(B175,[1]inscriptions!$A$7:$H$474,8,0))</f>
        <v>V2H</v>
      </c>
      <c r="G175" s="1"/>
      <c r="H175" s="1"/>
    </row>
    <row r="176" spans="1:8" x14ac:dyDescent="0.25">
      <c r="A176" s="9">
        <f t="shared" si="2"/>
        <v>173</v>
      </c>
      <c r="B176" s="10">
        <v>301</v>
      </c>
      <c r="C176" s="8">
        <v>3.3692129629629627E-2</v>
      </c>
      <c r="D176" s="5" t="str">
        <f>IF(B176="","",VLOOKUP(B176,[1]inscriptions!$A$7:$B$474,2,0))</f>
        <v>Proust</v>
      </c>
      <c r="E176" s="5" t="str">
        <f>IF(B176="","",VLOOKUP(B176,[1]inscriptions!$A$7:$C$474,3,0))</f>
        <v>Mickael</v>
      </c>
      <c r="F176" s="6" t="str">
        <f>IF(B176="","",VLOOKUP(B176,[1]inscriptions!$A$7:$H$474,8,0))</f>
        <v>V1H</v>
      </c>
      <c r="G176" s="1"/>
      <c r="H176" s="1"/>
    </row>
    <row r="177" spans="1:8" x14ac:dyDescent="0.25">
      <c r="A177" s="9">
        <f t="shared" si="2"/>
        <v>174</v>
      </c>
      <c r="B177" s="10">
        <v>493</v>
      </c>
      <c r="C177" s="8">
        <v>3.3738425925925929E-2</v>
      </c>
      <c r="D177" s="5" t="str">
        <f>IF(B177="","",VLOOKUP(B177,[1]inscriptions!$A$7:$B$474,2,0))</f>
        <v>Garcin</v>
      </c>
      <c r="E177" s="5" t="str">
        <f>IF(B177="","",VLOOKUP(B177,[1]inscriptions!$A$7:$C$474,3,0))</f>
        <v>Hérvé</v>
      </c>
      <c r="F177" s="6" t="str">
        <f>IF(B177="","",VLOOKUP(B177,[1]inscriptions!$A$7:$H$474,8,0))</f>
        <v>V1H</v>
      </c>
      <c r="G177" s="1"/>
      <c r="H177" s="1"/>
    </row>
    <row r="178" spans="1:8" hidden="1" x14ac:dyDescent="0.25">
      <c r="A178" s="9">
        <f t="shared" si="2"/>
        <v>175</v>
      </c>
      <c r="B178" s="10">
        <v>326</v>
      </c>
      <c r="C178" s="8">
        <v>3.3784722222222223E-2</v>
      </c>
      <c r="D178" s="5" t="str">
        <f>IF(B178="","",VLOOKUP(B178,[1]inscriptions!$A$7:$B$474,2,0))</f>
        <v>Bonnet</v>
      </c>
      <c r="E178" s="5" t="str">
        <f>IF(B178="","",VLOOKUP(B178,[1]inscriptions!$A$7:$C$474,3,0))</f>
        <v>Jean marie</v>
      </c>
      <c r="F178" s="6" t="str">
        <f>IF(B178="","",VLOOKUP(B178,[1]inscriptions!$A$7:$H$474,8,0))</f>
        <v>V2H</v>
      </c>
      <c r="G178" s="1"/>
      <c r="H178" s="1"/>
    </row>
    <row r="179" spans="1:8" x14ac:dyDescent="0.25">
      <c r="A179" s="9">
        <f t="shared" si="2"/>
        <v>176</v>
      </c>
      <c r="B179" s="10">
        <v>403</v>
      </c>
      <c r="C179" s="8">
        <v>3.3854166666666664E-2</v>
      </c>
      <c r="D179" s="5" t="str">
        <f>IF(B179="","",VLOOKUP(B179,[1]inscriptions!$A$7:$B$474,2,0))</f>
        <v>Dupuis</v>
      </c>
      <c r="E179" s="5" t="str">
        <f>IF(B179="","",VLOOKUP(B179,[1]inscriptions!$A$7:$C$474,3,0))</f>
        <v>Cyril</v>
      </c>
      <c r="F179" s="6" t="str">
        <f>IF(B179="","",VLOOKUP(B179,[1]inscriptions!$A$7:$H$474,8,0))</f>
        <v>V1H</v>
      </c>
      <c r="G179" s="1"/>
      <c r="H179" s="1"/>
    </row>
    <row r="180" spans="1:8" hidden="1" x14ac:dyDescent="0.25">
      <c r="A180" s="9">
        <f t="shared" si="2"/>
        <v>177</v>
      </c>
      <c r="B180" s="10">
        <v>230</v>
      </c>
      <c r="C180" s="8">
        <v>3.3900462962962966E-2</v>
      </c>
      <c r="D180" s="5" t="str">
        <f>IF(B180="","",VLOOKUP(B180,[1]inscriptions!$A$7:$B$474,2,0))</f>
        <v>Moinereau</v>
      </c>
      <c r="E180" s="5" t="str">
        <f>IF(B180="","",VLOOKUP(B180,[1]inscriptions!$A$7:$C$474,3,0))</f>
        <v>Adèle</v>
      </c>
      <c r="F180" s="6" t="str">
        <f>IF(B180="","",VLOOKUP(B180,[1]inscriptions!$A$7:$H$474,8,0))</f>
        <v>SEF</v>
      </c>
      <c r="G180" s="1"/>
      <c r="H180" s="1"/>
    </row>
    <row r="181" spans="1:8" x14ac:dyDescent="0.25">
      <c r="A181" s="9">
        <f t="shared" si="2"/>
        <v>178</v>
      </c>
      <c r="B181" s="10">
        <v>348</v>
      </c>
      <c r="C181" s="8">
        <v>3.3912037037037039E-2</v>
      </c>
      <c r="D181" s="5" t="s">
        <v>34</v>
      </c>
      <c r="E181" s="5" t="s">
        <v>73</v>
      </c>
      <c r="F181" s="6" t="s">
        <v>17</v>
      </c>
      <c r="G181" s="1"/>
      <c r="H181" s="1"/>
    </row>
    <row r="182" spans="1:8" hidden="1" x14ac:dyDescent="0.25">
      <c r="A182" s="9">
        <f t="shared" si="2"/>
        <v>179</v>
      </c>
      <c r="B182" s="10">
        <v>434</v>
      </c>
      <c r="C182" s="8">
        <v>3.3935185185185186E-2</v>
      </c>
      <c r="D182" s="5" t="str">
        <f>IF(B182="","",VLOOKUP(B182,[1]inscriptions!$A$7:$B$474,2,0))</f>
        <v>Giraud</v>
      </c>
      <c r="E182" s="5" t="str">
        <f>IF(B182="","",VLOOKUP(B182,[1]inscriptions!$A$7:$C$474,3,0))</f>
        <v>Jean-François</v>
      </c>
      <c r="F182" s="6" t="str">
        <f>IF(B182="","",VLOOKUP(B182,[1]inscriptions!$A$7:$H$474,8,0))</f>
        <v>V2H</v>
      </c>
      <c r="G182" s="1"/>
      <c r="H182" s="1"/>
    </row>
    <row r="183" spans="1:8" hidden="1" x14ac:dyDescent="0.25">
      <c r="A183" s="9">
        <f t="shared" si="2"/>
        <v>180</v>
      </c>
      <c r="B183" s="10">
        <v>400</v>
      </c>
      <c r="C183" s="8">
        <v>3.3958333333333333E-2</v>
      </c>
      <c r="D183" s="5" t="str">
        <f>IF(B183="","",VLOOKUP(B183,[1]inscriptions!$A$7:$B$474,2,0))</f>
        <v>Poirault</v>
      </c>
      <c r="E183" s="5" t="str">
        <f>IF(B183="","",VLOOKUP(B183,[1]inscriptions!$A$7:$C$474,3,0))</f>
        <v>Adrien</v>
      </c>
      <c r="F183" s="6" t="str">
        <f>IF(B183="","",VLOOKUP(B183,[1]inscriptions!$A$7:$H$474,8,0))</f>
        <v>SEH</v>
      </c>
      <c r="G183" s="1"/>
      <c r="H183" s="1"/>
    </row>
    <row r="184" spans="1:8" x14ac:dyDescent="0.25">
      <c r="A184" s="9">
        <f t="shared" si="2"/>
        <v>181</v>
      </c>
      <c r="B184" s="10">
        <v>467</v>
      </c>
      <c r="C184" s="8">
        <v>3.3981481481481481E-2</v>
      </c>
      <c r="D184" s="5" t="str">
        <f>IF(B184="","",VLOOKUP(B184,[1]inscriptions!$A$7:$B$474,2,0))</f>
        <v>Bourreau</v>
      </c>
      <c r="E184" s="5" t="str">
        <f>IF(B184="","",VLOOKUP(B184,[1]inscriptions!$A$7:$C$474,3,0))</f>
        <v>Samuel</v>
      </c>
      <c r="F184" s="6" t="str">
        <f>IF(B184="","",VLOOKUP(B184,[1]inscriptions!$A$7:$H$474,8,0))</f>
        <v>V1H</v>
      </c>
      <c r="G184" s="1"/>
      <c r="H184" s="1"/>
    </row>
    <row r="185" spans="1:8" hidden="1" x14ac:dyDescent="0.25">
      <c r="A185" s="9">
        <f t="shared" si="2"/>
        <v>182</v>
      </c>
      <c r="B185" s="10">
        <v>177</v>
      </c>
      <c r="C185" s="8">
        <v>3.3981481481481481E-2</v>
      </c>
      <c r="D185" s="5" t="str">
        <f>IF(B185="","",VLOOKUP(B185,[1]inscriptions!$A$7:$B$474,2,0))</f>
        <v>Do Nascimento</v>
      </c>
      <c r="E185" s="5" t="str">
        <f>IF(B185="","",VLOOKUP(B185,[1]inscriptions!$A$7:$C$474,3,0))</f>
        <v>William</v>
      </c>
      <c r="F185" s="6" t="str">
        <f>IF(B185="","",VLOOKUP(B185,[1]inscriptions!$A$7:$H$474,8,0))</f>
        <v>SEH</v>
      </c>
      <c r="G185" s="1"/>
      <c r="H185" s="1"/>
    </row>
    <row r="186" spans="1:8" hidden="1" x14ac:dyDescent="0.25">
      <c r="A186" s="9">
        <f t="shared" si="2"/>
        <v>183</v>
      </c>
      <c r="B186" s="10">
        <v>150</v>
      </c>
      <c r="C186" s="8">
        <v>3.4027777777777775E-2</v>
      </c>
      <c r="D186" s="5" t="s">
        <v>115</v>
      </c>
      <c r="E186" s="5" t="s">
        <v>27</v>
      </c>
      <c r="F186" s="6" t="s">
        <v>104</v>
      </c>
      <c r="G186" s="1"/>
      <c r="H186" s="1"/>
    </row>
    <row r="187" spans="1:8" hidden="1" x14ac:dyDescent="0.25">
      <c r="A187" s="9">
        <f t="shared" si="2"/>
        <v>184</v>
      </c>
      <c r="B187" s="10">
        <v>274</v>
      </c>
      <c r="C187" s="8">
        <v>3.4039351851851855E-2</v>
      </c>
      <c r="D187" s="5" t="str">
        <f>IF(B187="","",VLOOKUP(B187,[1]inscriptions!$A$7:$B$474,2,0))</f>
        <v>Primault</v>
      </c>
      <c r="E187" s="5" t="str">
        <f>IF(B187="","",VLOOKUP(B187,[1]inscriptions!$A$7:$C$474,3,0))</f>
        <v>Sophia</v>
      </c>
      <c r="F187" s="6" t="str">
        <f>IF(B187="","",VLOOKUP(B187,[1]inscriptions!$A$7:$H$474,8,0))</f>
        <v>V1F</v>
      </c>
      <c r="G187" s="1"/>
      <c r="H187" s="1"/>
    </row>
    <row r="188" spans="1:8" hidden="1" x14ac:dyDescent="0.25">
      <c r="A188" s="9">
        <f t="shared" si="2"/>
        <v>185</v>
      </c>
      <c r="B188" s="10">
        <v>280</v>
      </c>
      <c r="C188" s="8">
        <v>3.4108796296296297E-2</v>
      </c>
      <c r="D188" s="5" t="str">
        <f>IF(B188="","",VLOOKUP(B188,[1]inscriptions!$A$7:$B$474,2,0))</f>
        <v>Touquet</v>
      </c>
      <c r="E188" s="5" t="str">
        <f>IF(B188="","",VLOOKUP(B188,[1]inscriptions!$A$7:$C$474,3,0))</f>
        <v>Cédric</v>
      </c>
      <c r="F188" s="6" t="str">
        <f>IF(B188="","",VLOOKUP(B188,[1]inscriptions!$A$7:$H$474,8,0))</f>
        <v>SEH</v>
      </c>
      <c r="G188" s="1"/>
      <c r="H188" s="1"/>
    </row>
    <row r="189" spans="1:8" hidden="1" x14ac:dyDescent="0.25">
      <c r="A189" s="9">
        <f t="shared" si="2"/>
        <v>186</v>
      </c>
      <c r="B189" s="10">
        <v>442</v>
      </c>
      <c r="C189" s="8">
        <v>3.412037037037037E-2</v>
      </c>
      <c r="D189" s="5" t="str">
        <f>IF(B189="","",VLOOKUP(B189,[1]inscriptions!$A$7:$B$474,2,0))</f>
        <v>Parent</v>
      </c>
      <c r="E189" s="5" t="str">
        <f>IF(B189="","",VLOOKUP(B189,[1]inscriptions!$A$7:$C$474,3,0))</f>
        <v>Sophie</v>
      </c>
      <c r="F189" s="6" t="str">
        <f>IF(B189="","",VLOOKUP(B189,[1]inscriptions!$A$7:$H$474,8,0))</f>
        <v>V1F</v>
      </c>
      <c r="G189" s="1"/>
      <c r="H189" s="1"/>
    </row>
    <row r="190" spans="1:8" hidden="1" x14ac:dyDescent="0.25">
      <c r="A190" s="9">
        <f t="shared" si="2"/>
        <v>187</v>
      </c>
      <c r="B190" s="10">
        <v>235</v>
      </c>
      <c r="C190" s="8">
        <v>3.4131944444444444E-2</v>
      </c>
      <c r="D190" s="5" t="str">
        <f>IF(B190="","",VLOOKUP(B190,[1]inscriptions!$A$7:$B$474,2,0))</f>
        <v>Elie</v>
      </c>
      <c r="E190" s="5" t="str">
        <f>IF(B190="","",VLOOKUP(B190,[1]inscriptions!$A$7:$C$474,3,0))</f>
        <v>Alexandre</v>
      </c>
      <c r="F190" s="6" t="str">
        <f>IF(B190="","",VLOOKUP(B190,[1]inscriptions!$A$7:$H$474,8,0))</f>
        <v>SEH</v>
      </c>
      <c r="G190" s="1"/>
      <c r="H190" s="1"/>
    </row>
    <row r="191" spans="1:8" hidden="1" x14ac:dyDescent="0.25">
      <c r="A191" s="9">
        <f t="shared" si="2"/>
        <v>188</v>
      </c>
      <c r="B191" s="10">
        <v>227</v>
      </c>
      <c r="C191" s="8">
        <v>3.4201388888888885E-2</v>
      </c>
      <c r="D191" s="5" t="str">
        <f>IF(B191="","",VLOOKUP(B191,[1]inscriptions!$A$7:$B$474,2,0))</f>
        <v>Robert</v>
      </c>
      <c r="E191" s="5" t="str">
        <f>IF(B191="","",VLOOKUP(B191,[1]inscriptions!$A$7:$C$474,3,0))</f>
        <v>Elsa</v>
      </c>
      <c r="F191" s="6" t="str">
        <f>IF(B191="","",VLOOKUP(B191,[1]inscriptions!$A$7:$H$474,8,0))</f>
        <v>SEF</v>
      </c>
      <c r="G191" s="1"/>
      <c r="H191" s="1"/>
    </row>
    <row r="192" spans="1:8" hidden="1" x14ac:dyDescent="0.25">
      <c r="A192" s="9">
        <f t="shared" si="2"/>
        <v>189</v>
      </c>
      <c r="B192" s="10">
        <v>189</v>
      </c>
      <c r="C192" s="8">
        <v>3.4201388888888885E-2</v>
      </c>
      <c r="D192" s="5" t="str">
        <f>IF(B192="","",VLOOKUP(B192,[1]inscriptions!$A$7:$B$474,2,0))</f>
        <v>Lainé</v>
      </c>
      <c r="E192" s="5" t="str">
        <f>IF(B192="","",VLOOKUP(B192,[1]inscriptions!$A$7:$C$474,3,0))</f>
        <v>Julien</v>
      </c>
      <c r="F192" s="6" t="str">
        <f>IF(B192="","",VLOOKUP(B192,[1]inscriptions!$A$7:$H$474,8,0))</f>
        <v>SEH</v>
      </c>
      <c r="G192" s="1"/>
      <c r="H192" s="1"/>
    </row>
    <row r="193" spans="1:8" hidden="1" x14ac:dyDescent="0.25">
      <c r="A193" s="9">
        <f t="shared" si="2"/>
        <v>190</v>
      </c>
      <c r="B193" s="10">
        <v>229</v>
      </c>
      <c r="C193" s="8">
        <v>3.4270833333333334E-2</v>
      </c>
      <c r="D193" s="5" t="str">
        <f>IF(B193="","",VLOOKUP(B193,[1]inscriptions!$A$7:$B$474,2,0))</f>
        <v>Zawadski</v>
      </c>
      <c r="E193" s="5" t="str">
        <f>IF(B193="","",VLOOKUP(B193,[1]inscriptions!$A$7:$C$474,3,0))</f>
        <v>Jacques</v>
      </c>
      <c r="F193" s="6" t="str">
        <f>IF(B193="","",VLOOKUP(B193,[1]inscriptions!$A$7:$H$474,8,0))</f>
        <v>V3H</v>
      </c>
      <c r="G193" s="1"/>
      <c r="H193" s="1"/>
    </row>
    <row r="194" spans="1:8" hidden="1" x14ac:dyDescent="0.25">
      <c r="A194" s="9">
        <f t="shared" si="2"/>
        <v>191</v>
      </c>
      <c r="B194" s="10">
        <v>408</v>
      </c>
      <c r="C194" s="8">
        <v>3.4374999999999996E-2</v>
      </c>
      <c r="D194" s="5" t="str">
        <f>IF(B194="","",VLOOKUP(B194,[1]inscriptions!$A$7:$B$474,2,0))</f>
        <v>Evangeusta</v>
      </c>
      <c r="E194" s="5" t="str">
        <f>IF(B194="","",VLOOKUP(B194,[1]inscriptions!$A$7:$C$474,3,0))</f>
        <v>Sophie</v>
      </c>
      <c r="F194" s="6" t="e">
        <f>IF(B194="","",VLOOKUP(B194,[1]inscriptions!$A$7:$H$474,8,0))</f>
        <v>#N/A</v>
      </c>
      <c r="G194" s="1"/>
      <c r="H194" s="1"/>
    </row>
    <row r="195" spans="1:8" hidden="1" x14ac:dyDescent="0.25">
      <c r="A195" s="9">
        <f t="shared" si="2"/>
        <v>192</v>
      </c>
      <c r="B195" s="10">
        <v>411</v>
      </c>
      <c r="C195" s="8">
        <v>3.4386574074074076E-2</v>
      </c>
      <c r="D195" s="5" t="str">
        <f>IF(B195="","",VLOOKUP(B195,[1]inscriptions!$A$7:$B$474,2,0))</f>
        <v>Brabant</v>
      </c>
      <c r="E195" s="5" t="str">
        <f>IF(B195="","",VLOOKUP(B195,[1]inscriptions!$A$7:$C$474,3,0))</f>
        <v>Antoine</v>
      </c>
      <c r="F195" s="6" t="str">
        <f>IF(B195="","",VLOOKUP(B195,[1]inscriptions!$A$7:$H$474,8,0))</f>
        <v>SEH</v>
      </c>
      <c r="G195" s="1"/>
      <c r="H195" s="1"/>
    </row>
    <row r="196" spans="1:8" hidden="1" x14ac:dyDescent="0.25">
      <c r="A196" s="9">
        <f t="shared" si="2"/>
        <v>193</v>
      </c>
      <c r="B196" s="10">
        <v>418</v>
      </c>
      <c r="C196" s="8">
        <v>3.4386574074074076E-2</v>
      </c>
      <c r="D196" s="5" t="str">
        <f>IF(B196="","",VLOOKUP(B196,[1]inscriptions!$A$7:$B$474,2,0))</f>
        <v>Fritsen</v>
      </c>
      <c r="E196" s="5" t="str">
        <f>IF(B196="","",VLOOKUP(B196,[1]inscriptions!$A$7:$C$474,3,0))</f>
        <v>serge</v>
      </c>
      <c r="F196" s="6" t="str">
        <f>IF(B196="","",VLOOKUP(B196,[1]inscriptions!$A$7:$H$474,8,0))</f>
        <v>V2H</v>
      </c>
      <c r="G196" s="1"/>
      <c r="H196" s="1"/>
    </row>
    <row r="197" spans="1:8" x14ac:dyDescent="0.25">
      <c r="A197" s="9">
        <f t="shared" si="2"/>
        <v>194</v>
      </c>
      <c r="B197" s="10">
        <v>386</v>
      </c>
      <c r="C197" s="8">
        <v>3.4432870370370371E-2</v>
      </c>
      <c r="D197" s="5" t="str">
        <f>IF(B197="","",VLOOKUP(B197,[1]inscriptions!$A$7:$B$474,2,0))</f>
        <v>Christophe</v>
      </c>
      <c r="E197" s="5" t="str">
        <f>IF(B197="","",VLOOKUP(B197,[1]inscriptions!$A$7:$C$474,3,0))</f>
        <v>Denis</v>
      </c>
      <c r="F197" s="6" t="str">
        <f>IF(B197="","",VLOOKUP(B197,[1]inscriptions!$A$7:$H$474,8,0))</f>
        <v>V1H</v>
      </c>
      <c r="G197" s="1"/>
      <c r="H197" s="1"/>
    </row>
    <row r="198" spans="1:8" hidden="1" x14ac:dyDescent="0.25">
      <c r="A198" s="9">
        <f t="shared" si="2"/>
        <v>195</v>
      </c>
      <c r="B198" s="10">
        <v>147</v>
      </c>
      <c r="C198" s="8">
        <v>3.4432870370370371E-2</v>
      </c>
      <c r="D198" s="5" t="s">
        <v>116</v>
      </c>
      <c r="E198" s="5" t="s">
        <v>117</v>
      </c>
      <c r="F198" s="6" t="s">
        <v>8</v>
      </c>
      <c r="G198" s="1"/>
      <c r="H198" s="1"/>
    </row>
    <row r="199" spans="1:8" hidden="1" x14ac:dyDescent="0.25">
      <c r="A199" s="9">
        <f t="shared" si="2"/>
        <v>196</v>
      </c>
      <c r="B199" s="10">
        <v>113</v>
      </c>
      <c r="C199" s="8">
        <v>3.4467592592592591E-2</v>
      </c>
      <c r="D199" s="5" t="s">
        <v>118</v>
      </c>
      <c r="E199" s="5" t="s">
        <v>29</v>
      </c>
      <c r="F199" s="6" t="s">
        <v>8</v>
      </c>
      <c r="G199" s="1"/>
      <c r="H199" s="1"/>
    </row>
    <row r="200" spans="1:8" hidden="1" x14ac:dyDescent="0.25">
      <c r="A200" s="9">
        <f t="shared" si="2"/>
        <v>197</v>
      </c>
      <c r="B200" s="10">
        <v>276</v>
      </c>
      <c r="C200" s="8">
        <v>3.4618055555555555E-2</v>
      </c>
      <c r="D200" s="5" t="str">
        <f>IF(B200="","",VLOOKUP(B200,[1]inscriptions!$A$7:$B$474,2,0))</f>
        <v>Moinereau</v>
      </c>
      <c r="E200" s="5" t="str">
        <f>IF(B200="","",VLOOKUP(B200,[1]inscriptions!$A$7:$C$474,3,0))</f>
        <v>Eugénie</v>
      </c>
      <c r="F200" s="6" t="str">
        <f>IF(B200="","",VLOOKUP(B200,[1]inscriptions!$A$7:$H$474,8,0))</f>
        <v>ESF</v>
      </c>
      <c r="G200" s="1"/>
      <c r="H200" s="1"/>
    </row>
    <row r="201" spans="1:8" hidden="1" x14ac:dyDescent="0.25">
      <c r="A201" s="9">
        <f t="shared" si="2"/>
        <v>198</v>
      </c>
      <c r="B201" s="10">
        <v>275</v>
      </c>
      <c r="C201" s="8">
        <v>3.4641203703703702E-2</v>
      </c>
      <c r="D201" s="5" t="str">
        <f>IF(B201="","",VLOOKUP(B201,[1]inscriptions!$A$7:$B$474,2,0))</f>
        <v>Poisblaud</v>
      </c>
      <c r="E201" s="5" t="str">
        <f>IF(B201="","",VLOOKUP(B201,[1]inscriptions!$A$7:$C$474,3,0))</f>
        <v>Quentin</v>
      </c>
      <c r="F201" s="6" t="str">
        <f>IF(B201="","",VLOOKUP(B201,[1]inscriptions!$A$7:$H$474,8,0))</f>
        <v>SEH</v>
      </c>
      <c r="G201" s="1"/>
      <c r="H201" s="1"/>
    </row>
    <row r="202" spans="1:8" x14ac:dyDescent="0.25">
      <c r="A202" s="9">
        <f t="shared" si="2"/>
        <v>199</v>
      </c>
      <c r="B202" s="10">
        <v>174</v>
      </c>
      <c r="C202" s="8">
        <v>3.4641203703703702E-2</v>
      </c>
      <c r="D202" s="5" t="str">
        <f>IF(B202="","",VLOOKUP(B202,[1]inscriptions!$A$7:$B$474,2,0))</f>
        <v>Novier</v>
      </c>
      <c r="E202" s="5" t="str">
        <f>IF(B202="","",VLOOKUP(B202,[1]inscriptions!$A$7:$C$474,3,0))</f>
        <v>Nicolas</v>
      </c>
      <c r="F202" s="6" t="str">
        <f>IF(B202="","",VLOOKUP(B202,[1]inscriptions!$A$7:$H$474,8,0))</f>
        <v>V1H</v>
      </c>
      <c r="G202" s="1"/>
      <c r="H202" s="1"/>
    </row>
    <row r="203" spans="1:8" hidden="1" x14ac:dyDescent="0.25">
      <c r="A203" s="9">
        <f t="shared" si="2"/>
        <v>200</v>
      </c>
      <c r="B203" s="10">
        <v>341</v>
      </c>
      <c r="C203" s="8">
        <v>3.4687500000000003E-2</v>
      </c>
      <c r="D203" s="5" t="s">
        <v>67</v>
      </c>
      <c r="E203" s="5" t="s">
        <v>86</v>
      </c>
      <c r="F203" s="6" t="s">
        <v>104</v>
      </c>
      <c r="G203" s="1"/>
      <c r="H203" s="1"/>
    </row>
    <row r="204" spans="1:8" hidden="1" x14ac:dyDescent="0.25">
      <c r="A204" s="9">
        <f t="shared" si="2"/>
        <v>201</v>
      </c>
      <c r="B204" s="10">
        <v>425</v>
      </c>
      <c r="C204" s="8">
        <v>3.4687500000000003E-2</v>
      </c>
      <c r="D204" s="5" t="str">
        <f>IF(B204="","",VLOOKUP(B204,[1]inscriptions!$A$7:$B$474,2,0))</f>
        <v>Moulin</v>
      </c>
      <c r="E204" s="5" t="str">
        <f>IF(B204="","",VLOOKUP(B204,[1]inscriptions!$A$7:$C$474,3,0))</f>
        <v>Celine</v>
      </c>
      <c r="F204" s="6" t="str">
        <f>IF(B204="","",VLOOKUP(B204,[1]inscriptions!$A$7:$H$474,8,0))</f>
        <v>SEF</v>
      </c>
      <c r="G204" s="1"/>
      <c r="H204" s="1"/>
    </row>
    <row r="205" spans="1:8" hidden="1" x14ac:dyDescent="0.25">
      <c r="A205" s="9">
        <f t="shared" si="2"/>
        <v>202</v>
      </c>
      <c r="B205" s="10">
        <v>228</v>
      </c>
      <c r="C205" s="8">
        <v>3.4687500000000003E-2</v>
      </c>
      <c r="D205" s="5" t="str">
        <f>IF(B205="","",VLOOKUP(B205,[1]inscriptions!$A$7:$B$474,2,0))</f>
        <v>Robert</v>
      </c>
      <c r="E205" s="5" t="str">
        <f>IF(B205="","",VLOOKUP(B205,[1]inscriptions!$A$7:$C$474,3,0))</f>
        <v>François</v>
      </c>
      <c r="F205" s="6" t="str">
        <f>IF(B205="","",VLOOKUP(B205,[1]inscriptions!$A$7:$H$474,8,0))</f>
        <v>SEH</v>
      </c>
      <c r="G205" s="1"/>
      <c r="H205" s="1"/>
    </row>
    <row r="206" spans="1:8" hidden="1" x14ac:dyDescent="0.25">
      <c r="A206" s="9">
        <f t="shared" ref="A206:A269" si="3">IF(C206="","",A205+1)</f>
        <v>203</v>
      </c>
      <c r="B206" s="10">
        <v>417</v>
      </c>
      <c r="C206" s="8">
        <v>3.4733796296296297E-2</v>
      </c>
      <c r="D206" s="5" t="str">
        <f>IF(B206="","",VLOOKUP(B206,[1]inscriptions!$A$7:$B$474,2,0))</f>
        <v>Aymé</v>
      </c>
      <c r="E206" s="5" t="str">
        <f>IF(B206="","",VLOOKUP(B206,[1]inscriptions!$A$7:$C$474,3,0))</f>
        <v>Patrick</v>
      </c>
      <c r="F206" s="6" t="str">
        <f>IF(B206="","",VLOOKUP(B206,[1]inscriptions!$A$7:$H$474,8,0))</f>
        <v>V2H</v>
      </c>
      <c r="G206" s="1"/>
      <c r="H206" s="1"/>
    </row>
    <row r="207" spans="1:8" hidden="1" x14ac:dyDescent="0.25">
      <c r="A207" s="9">
        <f t="shared" si="3"/>
        <v>204</v>
      </c>
      <c r="B207" s="10">
        <v>483</v>
      </c>
      <c r="C207" s="8">
        <v>3.4837962962962959E-2</v>
      </c>
      <c r="D207" s="5" t="str">
        <f>IF(B207="","",VLOOKUP(B207,[1]inscriptions!$A$7:$B$474,2,0))</f>
        <v>Riviere</v>
      </c>
      <c r="E207" s="5" t="str">
        <f>IF(B207="","",VLOOKUP(B207,[1]inscriptions!$A$7:$C$474,3,0))</f>
        <v>Alexandre</v>
      </c>
      <c r="F207" s="6" t="str">
        <f>IF(B207="","",VLOOKUP(B207,[1]inscriptions!$A$7:$H$474,8,0))</f>
        <v>SEH</v>
      </c>
      <c r="G207" s="1"/>
      <c r="H207" s="1"/>
    </row>
    <row r="208" spans="1:8" hidden="1" x14ac:dyDescent="0.25">
      <c r="A208" s="9">
        <f t="shared" si="3"/>
        <v>205</v>
      </c>
      <c r="B208" s="10">
        <v>131</v>
      </c>
      <c r="C208" s="8">
        <v>3.4999999999999996E-2</v>
      </c>
      <c r="D208" s="5" t="s">
        <v>119</v>
      </c>
      <c r="E208" s="5" t="s">
        <v>120</v>
      </c>
      <c r="F208" s="6" t="s">
        <v>60</v>
      </c>
      <c r="G208" s="1"/>
      <c r="H208" s="1"/>
    </row>
    <row r="209" spans="1:8" hidden="1" x14ac:dyDescent="0.25">
      <c r="A209" s="9">
        <f t="shared" si="3"/>
        <v>206</v>
      </c>
      <c r="B209" s="10">
        <v>475</v>
      </c>
      <c r="C209" s="8">
        <v>3.5034722222222224E-2</v>
      </c>
      <c r="D209" s="5" t="str">
        <f>IF(B209="","",VLOOKUP(B209,[1]inscriptions!$A$7:$B$474,2,0))</f>
        <v>Aymé</v>
      </c>
      <c r="E209" s="5" t="str">
        <f>IF(B209="","",VLOOKUP(B209,[1]inscriptions!$A$7:$C$474,3,0))</f>
        <v>Laurent</v>
      </c>
      <c r="F209" s="6" t="str">
        <f>IF(B209="","",VLOOKUP(B209,[1]inscriptions!$A$7:$H$474,8,0))</f>
        <v>V2H</v>
      </c>
      <c r="G209" s="1"/>
      <c r="H209" s="1"/>
    </row>
    <row r="210" spans="1:8" hidden="1" x14ac:dyDescent="0.25">
      <c r="A210" s="9">
        <f t="shared" si="3"/>
        <v>207</v>
      </c>
      <c r="B210" s="10">
        <v>413</v>
      </c>
      <c r="C210" s="8">
        <v>3.5115740740740746E-2</v>
      </c>
      <c r="D210" s="5" t="str">
        <f>IF(B210="","",VLOOKUP(B210,[1]inscriptions!$A$7:$B$474,2,0))</f>
        <v>Pigeaud-Boutet</v>
      </c>
      <c r="E210" s="5" t="str">
        <f>IF(B210="","",VLOOKUP(B210,[1]inscriptions!$A$7:$C$474,3,0))</f>
        <v>Murielle</v>
      </c>
      <c r="F210" s="6" t="str">
        <f>IF(B210="","",VLOOKUP(B210,[1]inscriptions!$A$7:$H$474,8,0))</f>
        <v>V1F</v>
      </c>
      <c r="G210" s="1"/>
      <c r="H210" s="1"/>
    </row>
    <row r="211" spans="1:8" hidden="1" x14ac:dyDescent="0.25">
      <c r="A211" s="9">
        <f t="shared" si="3"/>
        <v>208</v>
      </c>
      <c r="B211" s="10">
        <v>157</v>
      </c>
      <c r="C211" s="8">
        <v>3.5115740740740746E-2</v>
      </c>
      <c r="D211" s="5" t="str">
        <f>IF(B211="","",VLOOKUP(B211,[1]inscriptions!$A$7:$B$474,2,0))</f>
        <v>Le Sidaner</v>
      </c>
      <c r="E211" s="5" t="str">
        <f>IF(B211="","",VLOOKUP(B211,[1]inscriptions!$A$7:$C$474,3,0))</f>
        <v>Roland</v>
      </c>
      <c r="F211" s="6" t="e">
        <f>IF(B211="","",VLOOKUP(B211,[1]inscriptions!$A$7:$H$474,8,0))</f>
        <v>#N/A</v>
      </c>
      <c r="G211" s="1"/>
      <c r="H211" s="1"/>
    </row>
    <row r="212" spans="1:8" hidden="1" x14ac:dyDescent="0.25">
      <c r="A212" s="9">
        <f t="shared" si="3"/>
        <v>209</v>
      </c>
      <c r="B212" s="10">
        <v>322</v>
      </c>
      <c r="C212" s="8">
        <v>3.5208333333333335E-2</v>
      </c>
      <c r="D212" s="5" t="s">
        <v>77</v>
      </c>
      <c r="E212" s="5" t="s">
        <v>78</v>
      </c>
      <c r="F212" s="6" t="s">
        <v>24</v>
      </c>
      <c r="G212" s="1"/>
      <c r="H212" s="1"/>
    </row>
    <row r="213" spans="1:8" hidden="1" x14ac:dyDescent="0.25">
      <c r="A213" s="9">
        <f t="shared" si="3"/>
        <v>210</v>
      </c>
      <c r="B213" s="10">
        <v>464</v>
      </c>
      <c r="C213" s="8">
        <v>3.5243055555555555E-2</v>
      </c>
      <c r="D213" s="5" t="str">
        <f>IF(B213="","",VLOOKUP(B213,[1]inscriptions!$A$7:$B$474,2,0))</f>
        <v>Corre</v>
      </c>
      <c r="E213" s="5" t="str">
        <f>IF(B213="","",VLOOKUP(B213,[1]inscriptions!$A$7:$C$474,3,0))</f>
        <v>Joel</v>
      </c>
      <c r="F213" s="6" t="str">
        <f>IF(B213="","",VLOOKUP(B213,[1]inscriptions!$A$7:$H$474,8,0))</f>
        <v>V2H</v>
      </c>
      <c r="G213" s="1"/>
      <c r="H213" s="1"/>
    </row>
    <row r="214" spans="1:8" hidden="1" x14ac:dyDescent="0.25">
      <c r="A214" s="9">
        <f t="shared" si="3"/>
        <v>211</v>
      </c>
      <c r="B214" s="10">
        <v>185</v>
      </c>
      <c r="C214" s="8">
        <v>3.5243055555555555E-2</v>
      </c>
      <c r="D214" s="5" t="str">
        <f>IF(B214="","",VLOOKUP(B214,[1]inscriptions!$A$7:$B$474,2,0))</f>
        <v>Rigagneau</v>
      </c>
      <c r="E214" s="5" t="str">
        <f>IF(B214="","",VLOOKUP(B214,[1]inscriptions!$A$7:$C$474,3,0))</f>
        <v>Eric</v>
      </c>
      <c r="F214" s="6" t="str">
        <f>IF(B214="","",VLOOKUP(B214,[1]inscriptions!$A$7:$H$474,8,0))</f>
        <v>V2H</v>
      </c>
      <c r="G214" s="1"/>
      <c r="H214" s="1"/>
    </row>
    <row r="215" spans="1:8" hidden="1" x14ac:dyDescent="0.25">
      <c r="A215" s="9">
        <f t="shared" si="3"/>
        <v>212</v>
      </c>
      <c r="B215" s="10">
        <v>446</v>
      </c>
      <c r="C215" s="8">
        <v>3.5243055555555555E-2</v>
      </c>
      <c r="D215" s="5" t="str">
        <f>IF(B215="","",VLOOKUP(B215,[1]inscriptions!$A$7:$B$474,2,0))</f>
        <v>Vidault</v>
      </c>
      <c r="E215" s="5" t="str">
        <f>IF(B215="","",VLOOKUP(B215,[1]inscriptions!$A$7:$C$474,3,0))</f>
        <v>Daniel</v>
      </c>
      <c r="F215" s="6" t="str">
        <f>IF(B215="","",VLOOKUP(B215,[1]inscriptions!$A$7:$H$474,8,0))</f>
        <v>V3H</v>
      </c>
      <c r="G215" s="1"/>
      <c r="H215" s="1"/>
    </row>
    <row r="216" spans="1:8" hidden="1" x14ac:dyDescent="0.25">
      <c r="A216" s="9">
        <f t="shared" si="3"/>
        <v>213</v>
      </c>
      <c r="B216" s="10">
        <v>184</v>
      </c>
      <c r="C216" s="8">
        <v>3.5277777777777776E-2</v>
      </c>
      <c r="D216" s="5" t="str">
        <f>IF(B216="","",VLOOKUP(B216,[1]inscriptions!$A$7:$B$474,2,0))</f>
        <v>Rigagneau</v>
      </c>
      <c r="E216" s="5" t="str">
        <f>IF(B216="","",VLOOKUP(B216,[1]inscriptions!$A$7:$C$474,3,0))</f>
        <v>Christine</v>
      </c>
      <c r="F216" s="6" t="str">
        <f>IF(B216="","",VLOOKUP(B216,[1]inscriptions!$A$7:$H$474,8,0))</f>
        <v>V1F</v>
      </c>
      <c r="G216" s="1"/>
      <c r="H216" s="1"/>
    </row>
    <row r="217" spans="1:8" hidden="1" x14ac:dyDescent="0.25">
      <c r="A217" s="9">
        <f t="shared" si="3"/>
        <v>214</v>
      </c>
      <c r="B217" s="10">
        <v>178</v>
      </c>
      <c r="C217" s="8">
        <v>3.5289351851851856E-2</v>
      </c>
      <c r="D217" s="5" t="str">
        <f>IF(B217="","",VLOOKUP(B217,[1]inscriptions!$A$7:$B$474,2,0))</f>
        <v>Le Frêche</v>
      </c>
      <c r="E217" s="5" t="str">
        <f>IF(B217="","",VLOOKUP(B217,[1]inscriptions!$A$7:$C$474,3,0))</f>
        <v>Pierre</v>
      </c>
      <c r="F217" s="6" t="s">
        <v>138</v>
      </c>
      <c r="G217" s="1"/>
      <c r="H217" s="1"/>
    </row>
    <row r="218" spans="1:8" hidden="1" x14ac:dyDescent="0.25">
      <c r="A218" s="9">
        <f t="shared" si="3"/>
        <v>215</v>
      </c>
      <c r="B218" s="10">
        <v>219</v>
      </c>
      <c r="C218" s="8">
        <v>3.5289351851851856E-2</v>
      </c>
      <c r="D218" s="5" t="str">
        <f>IF(B218="","",VLOOKUP(B218,[1]inscriptions!$A$7:$B$474,2,0))</f>
        <v>Largeau</v>
      </c>
      <c r="E218" s="5" t="str">
        <f>IF(B218="","",VLOOKUP(B218,[1]inscriptions!$A$7:$C$474,3,0))</f>
        <v>Dominique</v>
      </c>
      <c r="F218" s="6" t="str">
        <f>IF(B218="","",VLOOKUP(B218,[1]inscriptions!$A$7:$H$474,8,0))</f>
        <v>V2H</v>
      </c>
      <c r="G218" s="1"/>
      <c r="H218" s="1"/>
    </row>
    <row r="219" spans="1:8" hidden="1" x14ac:dyDescent="0.25">
      <c r="A219" s="9">
        <f t="shared" si="3"/>
        <v>216</v>
      </c>
      <c r="B219" s="10">
        <v>373</v>
      </c>
      <c r="C219" s="8">
        <v>3.5300925925925923E-2</v>
      </c>
      <c r="D219" s="5" t="str">
        <f>IF(B219="","",VLOOKUP(B219,[1]inscriptions!$A$7:$B$474,2,0))</f>
        <v>Boulain</v>
      </c>
      <c r="E219" s="5" t="str">
        <f>IF(B219="","",VLOOKUP(B219,[1]inscriptions!$A$7:$C$474,3,0))</f>
        <v>Pauline</v>
      </c>
      <c r="F219" s="6" t="s">
        <v>138</v>
      </c>
      <c r="G219" s="1"/>
      <c r="H219" s="1"/>
    </row>
    <row r="220" spans="1:8" hidden="1" x14ac:dyDescent="0.25">
      <c r="A220" s="9">
        <f t="shared" si="3"/>
        <v>217</v>
      </c>
      <c r="B220" s="10">
        <v>498</v>
      </c>
      <c r="C220" s="8">
        <v>3.5381944444444445E-2</v>
      </c>
      <c r="D220" s="5" t="str">
        <f>IF(B220="","",VLOOKUP(B220,[1]inscriptions!$A$7:$B$474,2,0))</f>
        <v>Farge</v>
      </c>
      <c r="E220" s="5" t="str">
        <f>IF(B220="","",VLOOKUP(B220,[1]inscriptions!$A$7:$C$474,3,0))</f>
        <v>Isabelle</v>
      </c>
      <c r="F220" s="6" t="str">
        <f>IF(B220="","",VLOOKUP(B220,[1]inscriptions!$A$7:$H$474,8,0))</f>
        <v>V2F</v>
      </c>
      <c r="G220" s="1"/>
      <c r="H220" s="1"/>
    </row>
    <row r="221" spans="1:8" hidden="1" x14ac:dyDescent="0.25">
      <c r="A221" s="9">
        <f t="shared" si="3"/>
        <v>218</v>
      </c>
      <c r="B221" s="10">
        <v>161</v>
      </c>
      <c r="C221" s="8">
        <v>3.5381944444444445E-2</v>
      </c>
      <c r="D221" s="5" t="str">
        <f>IF(B221="","",VLOOKUP(B221,[1]inscriptions!$A$7:$B$474,2,0))</f>
        <v>Palanque</v>
      </c>
      <c r="E221" s="5" t="str">
        <f>IF(B221="","",VLOOKUP(B221,[1]inscriptions!$A$7:$C$474,3,0))</f>
        <v>Nicole</v>
      </c>
      <c r="F221" s="6" t="str">
        <f>IF(B221="","",VLOOKUP(B221,[1]inscriptions!$A$7:$H$474,8,0))</f>
        <v>V2F</v>
      </c>
      <c r="G221" s="1"/>
      <c r="H221" s="1"/>
    </row>
    <row r="222" spans="1:8" hidden="1" x14ac:dyDescent="0.25">
      <c r="A222" s="9">
        <f t="shared" si="3"/>
        <v>219</v>
      </c>
      <c r="B222" s="10">
        <v>254</v>
      </c>
      <c r="C222" s="8">
        <v>3.5393518518518519E-2</v>
      </c>
      <c r="D222" s="5" t="str">
        <f>IF(B222="","",VLOOKUP(B222,[1]inscriptions!$A$7:$B$474,2,0))</f>
        <v>Bruzzo</v>
      </c>
      <c r="E222" s="5" t="str">
        <f>IF(B222="","",VLOOKUP(B222,[1]inscriptions!$A$7:$C$474,3,0))</f>
        <v>Corinne</v>
      </c>
      <c r="F222" s="6" t="str">
        <f>IF(B222="","",VLOOKUP(B222,[1]inscriptions!$A$7:$H$474,8,0))</f>
        <v>V1F</v>
      </c>
      <c r="G222" s="1"/>
      <c r="H222" s="1"/>
    </row>
    <row r="223" spans="1:8" hidden="1" x14ac:dyDescent="0.25">
      <c r="A223" s="9">
        <f t="shared" si="3"/>
        <v>220</v>
      </c>
      <c r="B223" s="10">
        <v>412</v>
      </c>
      <c r="C223" s="8">
        <v>3.5405092592592592E-2</v>
      </c>
      <c r="D223" s="5" t="s">
        <v>74</v>
      </c>
      <c r="E223" s="5" t="s">
        <v>66</v>
      </c>
      <c r="F223" s="6" t="s">
        <v>46</v>
      </c>
      <c r="G223" s="1"/>
      <c r="H223" s="1"/>
    </row>
    <row r="224" spans="1:8" hidden="1" x14ac:dyDescent="0.25">
      <c r="A224" s="9">
        <f t="shared" si="3"/>
        <v>221</v>
      </c>
      <c r="B224" s="10">
        <v>241</v>
      </c>
      <c r="C224" s="8">
        <v>3.5474537037037041E-2</v>
      </c>
      <c r="D224" s="5" t="str">
        <f>IF(B224="","",VLOOKUP(B224,[1]inscriptions!$A$7:$B$474,2,0))</f>
        <v>Dugleux</v>
      </c>
      <c r="E224" s="5" t="str">
        <f>IF(B224="","",VLOOKUP(B224,[1]inscriptions!$A$7:$C$474,3,0))</f>
        <v>Stéphanie</v>
      </c>
      <c r="F224" s="6" t="str">
        <f>IF(B224="","",VLOOKUP(B224,[1]inscriptions!$A$7:$H$474,8,0))</f>
        <v>V1F</v>
      </c>
      <c r="G224" s="1"/>
      <c r="H224" s="1"/>
    </row>
    <row r="225" spans="1:8" hidden="1" x14ac:dyDescent="0.25">
      <c r="A225" s="9">
        <f t="shared" si="3"/>
        <v>222</v>
      </c>
      <c r="B225" s="10">
        <v>361</v>
      </c>
      <c r="C225" s="8">
        <v>3.5497685185185188E-2</v>
      </c>
      <c r="D225" s="5" t="s">
        <v>89</v>
      </c>
      <c r="E225" s="5" t="s">
        <v>90</v>
      </c>
      <c r="F225" s="6" t="s">
        <v>104</v>
      </c>
      <c r="G225" s="1"/>
      <c r="H225" s="1"/>
    </row>
    <row r="226" spans="1:8" hidden="1" x14ac:dyDescent="0.25">
      <c r="A226" s="9">
        <f t="shared" si="3"/>
        <v>223</v>
      </c>
      <c r="B226" s="10">
        <v>479</v>
      </c>
      <c r="C226" s="8">
        <v>3.5509259259259261E-2</v>
      </c>
      <c r="D226" s="5" t="str">
        <f>IF(B226="","",VLOOKUP(B226,[1]inscriptions!$A$7:$B$474,2,0))</f>
        <v>Martinet</v>
      </c>
      <c r="E226" s="5" t="str">
        <f>IF(B226="","",VLOOKUP(B226,[1]inscriptions!$A$7:$C$474,3,0))</f>
        <v>Christelle</v>
      </c>
      <c r="F226" s="6" t="str">
        <f>IF(B226="","",VLOOKUP(B226,[1]inscriptions!$A$7:$H$474,8,0))</f>
        <v>V1F</v>
      </c>
      <c r="G226" s="1"/>
      <c r="H226" s="1"/>
    </row>
    <row r="227" spans="1:8" hidden="1" x14ac:dyDescent="0.25">
      <c r="A227" s="9">
        <f t="shared" si="3"/>
        <v>224</v>
      </c>
      <c r="B227" s="10">
        <v>394</v>
      </c>
      <c r="C227" s="8">
        <v>3.5509259259259261E-2</v>
      </c>
      <c r="D227" s="5" t="str">
        <f>IF(B227="","",VLOOKUP(B227,[1]inscriptions!$A$7:$B$474,2,0))</f>
        <v>Vairon</v>
      </c>
      <c r="E227" s="5" t="str">
        <f>IF(B227="","",VLOOKUP(B227,[1]inscriptions!$A$7:$C$474,3,0))</f>
        <v>Valérie</v>
      </c>
      <c r="F227" s="6" t="str">
        <f>IF(B227="","",VLOOKUP(B227,[1]inscriptions!$A$7:$H$474,8,0))</f>
        <v>V1F</v>
      </c>
      <c r="G227" s="1"/>
      <c r="H227" s="1"/>
    </row>
    <row r="228" spans="1:8" hidden="1" x14ac:dyDescent="0.25">
      <c r="A228" s="9">
        <f t="shared" si="3"/>
        <v>225</v>
      </c>
      <c r="B228" s="10">
        <v>132</v>
      </c>
      <c r="C228" s="8">
        <v>3.560185185185185E-2</v>
      </c>
      <c r="D228" s="5" t="s">
        <v>121</v>
      </c>
      <c r="E228" s="5" t="s">
        <v>122</v>
      </c>
      <c r="F228" s="6" t="s">
        <v>123</v>
      </c>
      <c r="G228" s="1"/>
      <c r="H228" s="1"/>
    </row>
    <row r="229" spans="1:8" hidden="1" x14ac:dyDescent="0.25">
      <c r="A229" s="9">
        <f t="shared" si="3"/>
        <v>226</v>
      </c>
      <c r="B229" s="10">
        <v>199</v>
      </c>
      <c r="C229" s="8">
        <v>3.5844907407407409E-2</v>
      </c>
      <c r="D229" s="5" t="str">
        <f>IF(B229="","",VLOOKUP(B229,[1]inscriptions!$A$7:$B$474,2,0))</f>
        <v>Sacré</v>
      </c>
      <c r="E229" s="5" t="str">
        <f>IF(B229="","",VLOOKUP(B229,[1]inscriptions!$A$7:$C$474,3,0))</f>
        <v>Sabine</v>
      </c>
      <c r="F229" s="6" t="str">
        <f>IF(B229="","",VLOOKUP(B229,[1]inscriptions!$A$7:$H$474,8,0))</f>
        <v>V1F</v>
      </c>
      <c r="G229" s="1"/>
      <c r="H229" s="1"/>
    </row>
    <row r="230" spans="1:8" hidden="1" x14ac:dyDescent="0.25">
      <c r="A230" s="9">
        <f t="shared" si="3"/>
        <v>227</v>
      </c>
      <c r="B230" s="10">
        <v>128</v>
      </c>
      <c r="C230" s="8">
        <v>3.5868055555555556E-2</v>
      </c>
      <c r="D230" s="5" t="s">
        <v>124</v>
      </c>
      <c r="E230" s="5" t="s">
        <v>62</v>
      </c>
      <c r="F230" s="6" t="s">
        <v>104</v>
      </c>
      <c r="G230" s="1"/>
      <c r="H230" s="1"/>
    </row>
    <row r="231" spans="1:8" hidden="1" x14ac:dyDescent="0.25">
      <c r="A231" s="9">
        <f t="shared" si="3"/>
        <v>228</v>
      </c>
      <c r="B231" s="10">
        <v>292</v>
      </c>
      <c r="C231" s="8">
        <v>3.5868055555555556E-2</v>
      </c>
      <c r="D231" s="5" t="str">
        <f>IF(B231="","",VLOOKUP(B231,[1]inscriptions!$A$7:$B$474,2,0))</f>
        <v>Cambier</v>
      </c>
      <c r="E231" s="5" t="str">
        <f>IF(B231="","",VLOOKUP(B231,[1]inscriptions!$A$7:$C$474,3,0))</f>
        <v>Elisabeth</v>
      </c>
      <c r="F231" s="6" t="str">
        <f>IF(B231="","",VLOOKUP(B231,[1]inscriptions!$A$7:$H$474,8,0))</f>
        <v>SEF</v>
      </c>
      <c r="G231" s="1"/>
      <c r="H231" s="1"/>
    </row>
    <row r="232" spans="1:8" hidden="1" x14ac:dyDescent="0.25">
      <c r="A232" s="9">
        <f t="shared" si="3"/>
        <v>229</v>
      </c>
      <c r="B232" s="10">
        <v>345</v>
      </c>
      <c r="C232" s="8">
        <v>3.5879629629629629E-2</v>
      </c>
      <c r="D232" s="5"/>
      <c r="E232" s="5"/>
      <c r="F232" s="6"/>
      <c r="G232" s="1"/>
      <c r="H232" s="1"/>
    </row>
    <row r="233" spans="1:8" x14ac:dyDescent="0.25">
      <c r="A233" s="9">
        <f t="shared" si="3"/>
        <v>230</v>
      </c>
      <c r="B233" s="10">
        <v>344</v>
      </c>
      <c r="C233" s="8">
        <v>3.5879629629629629E-2</v>
      </c>
      <c r="D233" s="5" t="str">
        <f>IF(B233="","",VLOOKUP(B233,[1]inscriptions!$A$7:$B$474,2,0))</f>
        <v>Guérin</v>
      </c>
      <c r="E233" s="5" t="str">
        <f>IF(B233="","",VLOOKUP(B233,[1]inscriptions!$A$7:$C$474,3,0))</f>
        <v>Christophe</v>
      </c>
      <c r="F233" s="6" t="str">
        <f>IF(B233="","",VLOOKUP(B233,[1]inscriptions!$A$7:$H$474,8,0))</f>
        <v>V1H</v>
      </c>
      <c r="G233" s="1"/>
      <c r="H233" s="1"/>
    </row>
    <row r="234" spans="1:8" x14ac:dyDescent="0.25">
      <c r="A234" s="9">
        <f t="shared" si="3"/>
        <v>231</v>
      </c>
      <c r="B234" s="10">
        <v>201</v>
      </c>
      <c r="C234" s="8">
        <v>3.5891203703703703E-2</v>
      </c>
      <c r="D234" s="5" t="str">
        <f>IF(B234="","",VLOOKUP(B234,[1]inscriptions!$A$7:$B$474,2,0))</f>
        <v>Caillet</v>
      </c>
      <c r="E234" s="5" t="str">
        <f>IF(B234="","",VLOOKUP(B234,[1]inscriptions!$A$7:$C$474,3,0))</f>
        <v>Eric</v>
      </c>
      <c r="F234" s="6" t="str">
        <f>IF(B234="","",VLOOKUP(B234,[1]inscriptions!$A$7:$H$474,8,0))</f>
        <v>V1H</v>
      </c>
      <c r="G234" s="1"/>
      <c r="H234" s="1"/>
    </row>
    <row r="235" spans="1:8" x14ac:dyDescent="0.25">
      <c r="A235" s="9">
        <f t="shared" si="3"/>
        <v>232</v>
      </c>
      <c r="B235" s="10">
        <v>211</v>
      </c>
      <c r="C235" s="8">
        <v>3.6111111111111115E-2</v>
      </c>
      <c r="D235" s="5" t="str">
        <f>IF(B235="","",VLOOKUP(B235,[1]inscriptions!$A$7:$B$474,2,0))</f>
        <v>Brillouet</v>
      </c>
      <c r="E235" s="5" t="str">
        <f>IF(B235="","",VLOOKUP(B235,[1]inscriptions!$A$7:$C$474,3,0))</f>
        <v>Sebastien</v>
      </c>
      <c r="F235" s="6" t="str">
        <f>IF(B235="","",VLOOKUP(B235,[1]inscriptions!$A$7:$H$474,8,0))</f>
        <v>V1H</v>
      </c>
      <c r="G235" s="1"/>
      <c r="H235" s="1"/>
    </row>
    <row r="236" spans="1:8" hidden="1" x14ac:dyDescent="0.25">
      <c r="A236" s="9">
        <f t="shared" si="3"/>
        <v>233</v>
      </c>
      <c r="B236" s="10">
        <v>356</v>
      </c>
      <c r="C236" s="8">
        <v>3.6168981481481483E-2</v>
      </c>
      <c r="D236" s="5" t="s">
        <v>99</v>
      </c>
      <c r="E236" s="5" t="s">
        <v>100</v>
      </c>
      <c r="F236" s="6" t="s">
        <v>8</v>
      </c>
      <c r="G236" s="1"/>
      <c r="H236" s="1"/>
    </row>
    <row r="237" spans="1:8" hidden="1" x14ac:dyDescent="0.25">
      <c r="A237" s="9">
        <f t="shared" si="3"/>
        <v>234</v>
      </c>
      <c r="B237" s="10">
        <v>378</v>
      </c>
      <c r="C237" s="8">
        <v>3.6168981481481483E-2</v>
      </c>
      <c r="D237" s="5" t="str">
        <f>IF(B237="","",VLOOKUP(B237,[1]inscriptions!$A$7:$B$474,2,0))</f>
        <v>Lagrange</v>
      </c>
      <c r="E237" s="5" t="str">
        <f>IF(B237="","",VLOOKUP(B237,[1]inscriptions!$A$7:$C$474,3,0))</f>
        <v>Alain</v>
      </c>
      <c r="F237" s="6" t="str">
        <f>IF(B237="","",VLOOKUP(B237,[1]inscriptions!$A$7:$H$474,8,0))</f>
        <v>V3H</v>
      </c>
      <c r="G237" s="1"/>
      <c r="H237" s="1"/>
    </row>
    <row r="238" spans="1:8" x14ac:dyDescent="0.25">
      <c r="A238" s="9">
        <f t="shared" si="3"/>
        <v>235</v>
      </c>
      <c r="B238" s="10">
        <v>476</v>
      </c>
      <c r="C238" s="8">
        <v>3.6180555555555556E-2</v>
      </c>
      <c r="D238" s="5" t="str">
        <f>IF(B238="","",VLOOKUP(B238,[1]inscriptions!$A$7:$B$474,2,0))</f>
        <v>Chaigne</v>
      </c>
      <c r="E238" s="5" t="str">
        <f>IF(B238="","",VLOOKUP(B238,[1]inscriptions!$A$7:$C$474,3,0))</f>
        <v>Richard</v>
      </c>
      <c r="F238" s="6" t="str">
        <f>IF(B238="","",VLOOKUP(B238,[1]inscriptions!$A$7:$H$474,8,0))</f>
        <v>V1H</v>
      </c>
      <c r="G238" s="1"/>
      <c r="H238" s="1"/>
    </row>
    <row r="239" spans="1:8" hidden="1" x14ac:dyDescent="0.25">
      <c r="A239" s="9">
        <f t="shared" si="3"/>
        <v>236</v>
      </c>
      <c r="B239" s="10">
        <v>371</v>
      </c>
      <c r="C239" s="8">
        <v>3.619212962962963E-2</v>
      </c>
      <c r="D239" s="5" t="str">
        <f>IF(B239="","",VLOOKUP(B239,[1]inscriptions!$A$7:$B$474,2,0))</f>
        <v>L'hermite</v>
      </c>
      <c r="E239" s="5" t="str">
        <f>IF(B239="","",VLOOKUP(B239,[1]inscriptions!$A$7:$C$474,3,0))</f>
        <v>Patrick</v>
      </c>
      <c r="F239" s="6" t="str">
        <f>IF(B239="","",VLOOKUP(B239,[1]inscriptions!$A$7:$H$474,8,0))</f>
        <v>V3H</v>
      </c>
      <c r="G239" s="1"/>
      <c r="H239" s="1"/>
    </row>
    <row r="240" spans="1:8" hidden="1" x14ac:dyDescent="0.25">
      <c r="A240" s="9">
        <f t="shared" si="3"/>
        <v>237</v>
      </c>
      <c r="B240" s="10">
        <v>401</v>
      </c>
      <c r="C240" s="8">
        <v>3.6203703703703703E-2</v>
      </c>
      <c r="D240" s="5" t="str">
        <f>IF(B240="","",VLOOKUP(B240,[1]inscriptions!$A$7:$B$474,2,0))</f>
        <v>Bordage</v>
      </c>
      <c r="E240" s="5" t="str">
        <f>IF(B240="","",VLOOKUP(B240,[1]inscriptions!$A$7:$C$474,3,0))</f>
        <v>Yohann</v>
      </c>
      <c r="F240" s="6" t="str">
        <f>IF(B240="","",VLOOKUP(B240,[1]inscriptions!$A$7:$H$474,8,0))</f>
        <v>SEH</v>
      </c>
      <c r="G240" s="1"/>
      <c r="H240" s="1"/>
    </row>
    <row r="241" spans="1:8" hidden="1" x14ac:dyDescent="0.25">
      <c r="A241" s="9">
        <f t="shared" si="3"/>
        <v>238</v>
      </c>
      <c r="B241" s="10">
        <v>339</v>
      </c>
      <c r="C241" s="8">
        <v>3.622685185185185E-2</v>
      </c>
      <c r="D241" s="5"/>
      <c r="E241" s="5"/>
      <c r="F241" s="6"/>
      <c r="G241" s="1"/>
      <c r="H241" s="1"/>
    </row>
    <row r="242" spans="1:8" x14ac:dyDescent="0.25">
      <c r="A242" s="9">
        <f t="shared" si="3"/>
        <v>239</v>
      </c>
      <c r="B242" s="10">
        <v>123</v>
      </c>
      <c r="C242" s="8">
        <v>3.6273148148148145E-2</v>
      </c>
      <c r="D242" s="5" t="s">
        <v>27</v>
      </c>
      <c r="E242" s="5" t="s">
        <v>21</v>
      </c>
      <c r="F242" s="6" t="s">
        <v>17</v>
      </c>
      <c r="G242" s="1"/>
      <c r="H242" s="1"/>
    </row>
    <row r="243" spans="1:8" hidden="1" x14ac:dyDescent="0.25">
      <c r="A243" s="9">
        <f t="shared" si="3"/>
        <v>240</v>
      </c>
      <c r="B243" s="10">
        <v>431</v>
      </c>
      <c r="C243" s="8">
        <v>3.6354166666666667E-2</v>
      </c>
      <c r="D243" s="5" t="str">
        <f>IF(B243="","",VLOOKUP(B243,[1]inscriptions!$A$7:$B$474,2,0))</f>
        <v>Laurier</v>
      </c>
      <c r="E243" s="5" t="str">
        <f>IF(B243="","",VLOOKUP(B243,[1]inscriptions!$A$7:$C$474,3,0))</f>
        <v>Nathalie</v>
      </c>
      <c r="F243" s="6" t="str">
        <f>IF(B243="","",VLOOKUP(B243,[1]inscriptions!$A$7:$H$474,8,0))</f>
        <v>V1F</v>
      </c>
      <c r="G243" s="1"/>
      <c r="H243" s="1"/>
    </row>
    <row r="244" spans="1:8" hidden="1" x14ac:dyDescent="0.25">
      <c r="A244" s="9">
        <f t="shared" si="3"/>
        <v>241</v>
      </c>
      <c r="B244" s="10">
        <v>500</v>
      </c>
      <c r="C244" s="8">
        <v>3.6481481481481483E-2</v>
      </c>
      <c r="D244" s="5" t="s">
        <v>101</v>
      </c>
      <c r="E244" s="5" t="s">
        <v>69</v>
      </c>
      <c r="F244" s="6" t="s">
        <v>104</v>
      </c>
      <c r="G244" s="1"/>
      <c r="H244" s="1"/>
    </row>
    <row r="245" spans="1:8" hidden="1" x14ac:dyDescent="0.25">
      <c r="A245" s="9">
        <f t="shared" si="3"/>
        <v>242</v>
      </c>
      <c r="B245" s="10">
        <v>320</v>
      </c>
      <c r="C245" s="8">
        <v>3.6493055555555549E-2</v>
      </c>
      <c r="D245" s="5" t="s">
        <v>91</v>
      </c>
      <c r="E245" s="5" t="s">
        <v>92</v>
      </c>
      <c r="F245" s="6" t="s">
        <v>104</v>
      </c>
      <c r="G245" s="1"/>
      <c r="H245" s="1"/>
    </row>
    <row r="246" spans="1:8" x14ac:dyDescent="0.25">
      <c r="A246" s="9">
        <f t="shared" si="3"/>
        <v>243</v>
      </c>
      <c r="B246" s="10">
        <v>247</v>
      </c>
      <c r="C246" s="8">
        <v>3.6550925925925924E-2</v>
      </c>
      <c r="D246" s="5" t="str">
        <f>IF(B246="","",VLOOKUP(B246,[1]inscriptions!$A$7:$B$474,2,0))</f>
        <v>Pichelin</v>
      </c>
      <c r="E246" s="5" t="str">
        <f>IF(B246="","",VLOOKUP(B246,[1]inscriptions!$A$7:$C$474,3,0))</f>
        <v>Christelle</v>
      </c>
      <c r="F246" s="6" t="str">
        <f>IF(B246="","",VLOOKUP(B246,[1]inscriptions!$A$7:$H$474,8,0))</f>
        <v>V1H</v>
      </c>
      <c r="G246" s="1"/>
      <c r="H246" s="1"/>
    </row>
    <row r="247" spans="1:8" hidden="1" x14ac:dyDescent="0.25">
      <c r="A247" s="9">
        <f t="shared" si="3"/>
        <v>244</v>
      </c>
      <c r="B247" s="10">
        <v>103</v>
      </c>
      <c r="C247" s="8">
        <v>3.6574074074074071E-2</v>
      </c>
      <c r="D247" s="5" t="s">
        <v>125</v>
      </c>
      <c r="E247" s="5" t="s">
        <v>126</v>
      </c>
      <c r="F247" s="6" t="s">
        <v>24</v>
      </c>
      <c r="G247" s="1"/>
      <c r="H247" s="1"/>
    </row>
    <row r="248" spans="1:8" hidden="1" x14ac:dyDescent="0.25">
      <c r="A248" s="9">
        <f t="shared" si="3"/>
        <v>245</v>
      </c>
      <c r="B248" s="10">
        <v>405</v>
      </c>
      <c r="C248" s="8">
        <v>3.6608796296296299E-2</v>
      </c>
      <c r="D248" s="5" t="str">
        <f>IF(B248="","",VLOOKUP(B248,[1]inscriptions!$A$7:$B$474,2,0))</f>
        <v>Faucher</v>
      </c>
      <c r="E248" s="5" t="str">
        <f>IF(B248="","",VLOOKUP(B248,[1]inscriptions!$A$7:$C$474,3,0))</f>
        <v>Jean</v>
      </c>
      <c r="F248" s="6" t="str">
        <f>IF(B248="","",VLOOKUP(B248,[1]inscriptions!$A$7:$H$474,8,0))</f>
        <v>V3H</v>
      </c>
      <c r="G248" s="1"/>
      <c r="H248" s="1"/>
    </row>
    <row r="249" spans="1:8" hidden="1" x14ac:dyDescent="0.25">
      <c r="A249" s="9">
        <f t="shared" si="3"/>
        <v>246</v>
      </c>
      <c r="B249" s="10">
        <v>255</v>
      </c>
      <c r="C249" s="8">
        <v>3.667824074074074E-2</v>
      </c>
      <c r="D249" s="5" t="str">
        <f>IF(B249="","",VLOOKUP(B249,[1]inscriptions!$A$7:$B$474,2,0))</f>
        <v>Colart</v>
      </c>
      <c r="E249" s="5" t="str">
        <f>IF(B249="","",VLOOKUP(B249,[1]inscriptions!$A$7:$C$474,3,0))</f>
        <v>Dorothée</v>
      </c>
      <c r="F249" s="6" t="str">
        <f>IF(B249="","",VLOOKUP(B249,[1]inscriptions!$A$7:$H$474,8,0))</f>
        <v>V1F</v>
      </c>
      <c r="G249" s="1"/>
      <c r="H249" s="1"/>
    </row>
    <row r="250" spans="1:8" x14ac:dyDescent="0.25">
      <c r="A250" s="9">
        <f t="shared" si="3"/>
        <v>247</v>
      </c>
      <c r="B250" s="10">
        <v>321</v>
      </c>
      <c r="C250" s="8">
        <v>3.667824074074074E-2</v>
      </c>
      <c r="D250" s="5" t="str">
        <f>IF(B250="","",VLOOKUP(B250,[1]inscriptions!$A$7:$B$474,2,0))</f>
        <v>Beneteau</v>
      </c>
      <c r="E250" s="5" t="str">
        <f>IF(B250="","",VLOOKUP(B250,[1]inscriptions!$A$7:$C$474,3,0))</f>
        <v>Pascal</v>
      </c>
      <c r="F250" s="6" t="str">
        <f>IF(B250="","",VLOOKUP(B250,[1]inscriptions!$A$7:$H$474,8,0))</f>
        <v>V1H</v>
      </c>
      <c r="G250" s="1"/>
      <c r="H250" s="1"/>
    </row>
    <row r="251" spans="1:8" hidden="1" x14ac:dyDescent="0.25">
      <c r="A251" s="9">
        <f t="shared" si="3"/>
        <v>248</v>
      </c>
      <c r="B251" s="10">
        <v>376</v>
      </c>
      <c r="C251" s="8">
        <v>3.6747685185185182E-2</v>
      </c>
      <c r="D251" s="5" t="str">
        <f>IF(B251="","",VLOOKUP(B251,[1]inscriptions!$A$7:$B$474,2,0))</f>
        <v>Collet</v>
      </c>
      <c r="E251" s="5" t="str">
        <f>IF(B251="","",VLOOKUP(B251,[1]inscriptions!$A$7:$C$474,3,0))</f>
        <v>Christophe</v>
      </c>
      <c r="F251" s="6" t="str">
        <f>IF(B251="","",VLOOKUP(B251,[1]inscriptions!$A$7:$H$474,8,0))</f>
        <v>V2H</v>
      </c>
      <c r="G251" s="1"/>
      <c r="H251" s="1"/>
    </row>
    <row r="252" spans="1:8" x14ac:dyDescent="0.25">
      <c r="A252" s="9">
        <f t="shared" si="3"/>
        <v>249</v>
      </c>
      <c r="B252" s="10">
        <v>210</v>
      </c>
      <c r="C252" s="8">
        <v>3.6793981481481483E-2</v>
      </c>
      <c r="D252" s="5" t="str">
        <f>IF(B252="","",VLOOKUP(B252,[1]inscriptions!$A$7:$B$474,2,0))</f>
        <v>Brillanceau</v>
      </c>
      <c r="E252" s="5" t="str">
        <f>IF(B252="","",VLOOKUP(B252,[1]inscriptions!$A$7:$C$474,3,0))</f>
        <v>Dominique</v>
      </c>
      <c r="F252" s="6" t="str">
        <f>IF(B252="","",VLOOKUP(B252,[1]inscriptions!$A$7:$H$474,8,0))</f>
        <v>V1H</v>
      </c>
      <c r="G252" s="1"/>
      <c r="H252" s="1"/>
    </row>
    <row r="253" spans="1:8" hidden="1" x14ac:dyDescent="0.25">
      <c r="A253" s="9">
        <f t="shared" si="3"/>
        <v>250</v>
      </c>
      <c r="B253" s="10">
        <v>471</v>
      </c>
      <c r="C253" s="8">
        <v>3.6793981481481483E-2</v>
      </c>
      <c r="D253" s="5" t="str">
        <f>IF(B253="","",VLOOKUP(B253,[1]inscriptions!$A$7:$B$474,2,0))</f>
        <v>Boyer</v>
      </c>
      <c r="E253" s="5" t="str">
        <f>IF(B253="","",VLOOKUP(B253,[1]inscriptions!$A$7:$C$474,3,0))</f>
        <v>Christian</v>
      </c>
      <c r="F253" s="6" t="str">
        <f>IF(B253="","",VLOOKUP(B253,[1]inscriptions!$A$7:$H$474,8,0))</f>
        <v>V2H</v>
      </c>
      <c r="G253" s="1"/>
      <c r="H253" s="1"/>
    </row>
    <row r="254" spans="1:8" hidden="1" x14ac:dyDescent="0.25">
      <c r="A254" s="9">
        <f t="shared" si="3"/>
        <v>251</v>
      </c>
      <c r="B254" s="10">
        <v>193</v>
      </c>
      <c r="C254" s="8">
        <v>3.6805555555555557E-2</v>
      </c>
      <c r="D254" s="5" t="str">
        <f>IF(B254="","",VLOOKUP(B254,[1]inscriptions!$A$7:$B$474,2,0))</f>
        <v>Benoit</v>
      </c>
      <c r="E254" s="5" t="str">
        <f>IF(B254="","",VLOOKUP(B254,[1]inscriptions!$A$7:$C$474,3,0))</f>
        <v>Damien</v>
      </c>
      <c r="F254" s="6" t="s">
        <v>138</v>
      </c>
      <c r="G254" s="1"/>
      <c r="H254" s="1"/>
    </row>
    <row r="255" spans="1:8" hidden="1" x14ac:dyDescent="0.25">
      <c r="A255" s="9">
        <f t="shared" si="3"/>
        <v>252</v>
      </c>
      <c r="B255" s="10">
        <v>238</v>
      </c>
      <c r="C255" s="8">
        <v>3.6828703703703704E-2</v>
      </c>
      <c r="D255" s="5" t="str">
        <f>IF(B255="","",VLOOKUP(B255,[1]inscriptions!$A$7:$B$474,2,0))</f>
        <v>Fradin</v>
      </c>
      <c r="E255" s="5" t="str">
        <f>IF(B255="","",VLOOKUP(B255,[1]inscriptions!$A$7:$C$474,3,0))</f>
        <v>Alain</v>
      </c>
      <c r="F255" s="6" t="str">
        <f>IF(B255="","",VLOOKUP(B255,[1]inscriptions!$A$7:$H$474,8,0))</f>
        <v>V2H</v>
      </c>
      <c r="G255" s="1"/>
      <c r="H255" s="1"/>
    </row>
    <row r="256" spans="1:8" x14ac:dyDescent="0.25">
      <c r="A256" s="9">
        <f t="shared" si="3"/>
        <v>253</v>
      </c>
      <c r="B256" s="10">
        <v>104</v>
      </c>
      <c r="C256" s="8">
        <v>3.695601851851852E-2</v>
      </c>
      <c r="D256" s="5" t="s">
        <v>68</v>
      </c>
      <c r="E256" s="5" t="s">
        <v>31</v>
      </c>
      <c r="F256" s="6" t="s">
        <v>17</v>
      </c>
      <c r="G256" s="1"/>
      <c r="H256" s="1"/>
    </row>
    <row r="257" spans="1:8" hidden="1" x14ac:dyDescent="0.25">
      <c r="A257" s="9">
        <f t="shared" si="3"/>
        <v>254</v>
      </c>
      <c r="B257" s="10">
        <v>115</v>
      </c>
      <c r="C257" s="8">
        <v>3.6990740740740741E-2</v>
      </c>
      <c r="D257" s="5"/>
      <c r="E257" s="5"/>
      <c r="F257" s="6"/>
      <c r="G257" s="1"/>
      <c r="H257" s="1"/>
    </row>
    <row r="258" spans="1:8" x14ac:dyDescent="0.25">
      <c r="A258" s="9">
        <f t="shared" si="3"/>
        <v>255</v>
      </c>
      <c r="B258" s="10">
        <v>151</v>
      </c>
      <c r="C258" s="8">
        <v>3.7083333333333336E-2</v>
      </c>
      <c r="D258" s="5" t="s">
        <v>127</v>
      </c>
      <c r="E258" s="5" t="s">
        <v>128</v>
      </c>
      <c r="F258" s="6" t="s">
        <v>17</v>
      </c>
      <c r="G258" s="1"/>
      <c r="H258" s="1"/>
    </row>
    <row r="259" spans="1:8" x14ac:dyDescent="0.25">
      <c r="A259" s="9">
        <f t="shared" si="3"/>
        <v>256</v>
      </c>
      <c r="B259" s="10">
        <v>168</v>
      </c>
      <c r="C259" s="8">
        <v>3.7106481481481483E-2</v>
      </c>
      <c r="D259" s="5" t="str">
        <f>IF(B259="","",VLOOKUP(B259,[1]inscriptions!$A$7:$B$474,2,0))</f>
        <v>Tessier</v>
      </c>
      <c r="E259" s="5" t="str">
        <f>IF(B259="","",VLOOKUP(B259,[1]inscriptions!$A$7:$C$474,3,0))</f>
        <v>Vincent</v>
      </c>
      <c r="F259" s="6" t="str">
        <f>IF(B259="","",VLOOKUP(B259,[1]inscriptions!$A$7:$H$474,8,0))</f>
        <v>V1H</v>
      </c>
      <c r="G259" s="1"/>
      <c r="H259" s="1"/>
    </row>
    <row r="260" spans="1:8" hidden="1" x14ac:dyDescent="0.25">
      <c r="A260" s="9">
        <f t="shared" si="3"/>
        <v>257</v>
      </c>
      <c r="B260" s="10">
        <v>220</v>
      </c>
      <c r="C260" s="8">
        <v>3.7118055555555557E-2</v>
      </c>
      <c r="D260" s="5" t="str">
        <f>IF(B260="","",VLOOKUP(B260,[1]inscriptions!$A$7:$B$474,2,0))</f>
        <v>Largeau</v>
      </c>
      <c r="E260" s="5" t="str">
        <f>IF(B260="","",VLOOKUP(B260,[1]inscriptions!$A$7:$C$474,3,0))</f>
        <v xml:space="preserve">Emma </v>
      </c>
      <c r="F260" s="6" t="str">
        <f>IF(B260="","",VLOOKUP(B260,[1]inscriptions!$A$7:$H$474,8,0))</f>
        <v>SEF</v>
      </c>
      <c r="G260" s="1"/>
      <c r="H260" s="1"/>
    </row>
    <row r="261" spans="1:8" hidden="1" x14ac:dyDescent="0.25">
      <c r="A261" s="9">
        <f t="shared" si="3"/>
        <v>258</v>
      </c>
      <c r="B261" s="10">
        <v>243</v>
      </c>
      <c r="C261" s="8">
        <v>3.7256944444444447E-2</v>
      </c>
      <c r="D261" s="5" t="str">
        <f>IF(B261="","",VLOOKUP(B261,[1]inscriptions!$A$7:$B$474,2,0))</f>
        <v>Simon</v>
      </c>
      <c r="E261" s="5" t="str">
        <f>IF(B261="","",VLOOKUP(B261,[1]inscriptions!$A$7:$C$474,3,0))</f>
        <v>Jean-Luc</v>
      </c>
      <c r="F261" s="6" t="str">
        <f>IF(B261="","",VLOOKUP(B261,[1]inscriptions!$A$7:$H$474,8,0))</f>
        <v>V2H</v>
      </c>
      <c r="G261" s="1"/>
      <c r="H261" s="1"/>
    </row>
    <row r="262" spans="1:8" x14ac:dyDescent="0.25">
      <c r="A262" s="9">
        <f t="shared" si="3"/>
        <v>259</v>
      </c>
      <c r="B262" s="10">
        <v>390</v>
      </c>
      <c r="C262" s="8">
        <v>3.7268518518518513E-2</v>
      </c>
      <c r="D262" s="5" t="str">
        <f>IF(B262="","",VLOOKUP(B262,[1]inscriptions!$A$7:$B$474,2,0))</f>
        <v>Laffitte</v>
      </c>
      <c r="E262" s="5" t="str">
        <f>IF(B262="","",VLOOKUP(B262,[1]inscriptions!$A$7:$C$474,3,0))</f>
        <v>Jean-Pascal</v>
      </c>
      <c r="F262" s="6" t="str">
        <f>IF(B262="","",VLOOKUP(B262,[1]inscriptions!$A$7:$H$474,8,0))</f>
        <v>V1H</v>
      </c>
      <c r="G262" s="1"/>
      <c r="H262" s="1"/>
    </row>
    <row r="263" spans="1:8" hidden="1" x14ac:dyDescent="0.25">
      <c r="A263" s="9">
        <f t="shared" si="3"/>
        <v>260</v>
      </c>
      <c r="B263" s="10">
        <v>170</v>
      </c>
      <c r="C263" s="8">
        <v>3.7291666666666667E-2</v>
      </c>
      <c r="D263" s="5" t="str">
        <f>IF(B263="","",VLOOKUP(B263,[1]inscriptions!$A$7:$B$474,2,0))</f>
        <v>Brunet</v>
      </c>
      <c r="E263" s="5" t="str">
        <f>IF(B263="","",VLOOKUP(B263,[1]inscriptions!$A$7:$C$474,3,0))</f>
        <v>Maxime</v>
      </c>
      <c r="F263" s="6" t="s">
        <v>138</v>
      </c>
      <c r="G263" s="1"/>
      <c r="H263" s="1"/>
    </row>
    <row r="264" spans="1:8" x14ac:dyDescent="0.25">
      <c r="A264" s="9">
        <f t="shared" si="3"/>
        <v>261</v>
      </c>
      <c r="B264" s="10">
        <v>223</v>
      </c>
      <c r="C264" s="8">
        <v>3.7372685185185189E-2</v>
      </c>
      <c r="D264" s="5" t="str">
        <f>IF(B264="","",VLOOKUP(B264,[1]inscriptions!$A$7:$B$474,2,0))</f>
        <v>Cailleaud</v>
      </c>
      <c r="E264" s="5" t="str">
        <f>IF(B264="","",VLOOKUP(B264,[1]inscriptions!$A$7:$C$474,3,0))</f>
        <v>Cyril</v>
      </c>
      <c r="F264" s="6" t="str">
        <f>IF(B264="","",VLOOKUP(B264,[1]inscriptions!$A$7:$H$474,8,0))</f>
        <v>V1H</v>
      </c>
      <c r="G264" s="1"/>
      <c r="H264" s="1"/>
    </row>
    <row r="265" spans="1:8" hidden="1" x14ac:dyDescent="0.25">
      <c r="A265" s="9">
        <f t="shared" si="3"/>
        <v>262</v>
      </c>
      <c r="B265" s="10">
        <v>195</v>
      </c>
      <c r="C265" s="8">
        <v>3.7511574074074072E-2</v>
      </c>
      <c r="D265" s="5" t="str">
        <f>IF(B265="","",VLOOKUP(B265,[1]inscriptions!$A$7:$B$474,2,0))</f>
        <v>Berger</v>
      </c>
      <c r="E265" s="5" t="str">
        <f>IF(B265="","",VLOOKUP(B265,[1]inscriptions!$A$7:$C$474,3,0))</f>
        <v>Jean-Michel</v>
      </c>
      <c r="F265" s="6" t="str">
        <f>IF(B265="","",VLOOKUP(B265,[1]inscriptions!$A$7:$H$474,8,0))</f>
        <v>V3H</v>
      </c>
      <c r="G265" s="1"/>
      <c r="H265" s="1"/>
    </row>
    <row r="266" spans="1:8" hidden="1" x14ac:dyDescent="0.25">
      <c r="A266" s="9">
        <f t="shared" si="3"/>
        <v>263</v>
      </c>
      <c r="B266" s="10">
        <v>407</v>
      </c>
      <c r="C266" s="8">
        <v>3.7534722222222219E-2</v>
      </c>
      <c r="D266" s="5" t="str">
        <f>IF(B266="","",VLOOKUP(B266,[1]inscriptions!$A$7:$B$474,2,0))</f>
        <v>Pierré</v>
      </c>
      <c r="E266" s="5" t="str">
        <f>IF(B266="","",VLOOKUP(B266,[1]inscriptions!$A$7:$C$474,3,0))</f>
        <v>Michel</v>
      </c>
      <c r="F266" s="6" t="str">
        <f>IF(B266="","",VLOOKUP(B266,[1]inscriptions!$A$7:$H$474,8,0))</f>
        <v>V3H</v>
      </c>
      <c r="G266" s="1"/>
      <c r="H266" s="1"/>
    </row>
    <row r="267" spans="1:8" hidden="1" x14ac:dyDescent="0.25">
      <c r="A267" s="9">
        <f t="shared" si="3"/>
        <v>264</v>
      </c>
      <c r="B267" s="10">
        <v>158</v>
      </c>
      <c r="C267" s="8">
        <v>3.7835648148148153E-2</v>
      </c>
      <c r="D267" s="5" t="str">
        <f>IF(B267="","",VLOOKUP(B267,[1]inscriptions!$A$7:$B$474,2,0))</f>
        <v>Ouvrard</v>
      </c>
      <c r="E267" s="5" t="str">
        <f>IF(B267="","",VLOOKUP(B267,[1]inscriptions!$A$7:$C$474,3,0))</f>
        <v>Thierry</v>
      </c>
      <c r="F267" s="6" t="str">
        <f>IF(B267="","",VLOOKUP(B267,[1]inscriptions!$A$7:$H$474,8,0))</f>
        <v>SEH</v>
      </c>
      <c r="G267" s="1"/>
      <c r="H267" s="1"/>
    </row>
    <row r="268" spans="1:8" hidden="1" x14ac:dyDescent="0.25">
      <c r="A268" s="9">
        <f t="shared" si="3"/>
        <v>265</v>
      </c>
      <c r="B268" s="10">
        <v>457</v>
      </c>
      <c r="C268" s="8">
        <v>3.7916666666666668E-2</v>
      </c>
      <c r="D268" s="5" t="str">
        <f>IF(B268="","",VLOOKUP(B268,[1]inscriptions!$A$7:$B$474,2,0))</f>
        <v>Ducasse</v>
      </c>
      <c r="E268" s="5" t="str">
        <f>IF(B268="","",VLOOKUP(B268,[1]inscriptions!$A$7:$C$474,3,0))</f>
        <v>Jose</v>
      </c>
      <c r="F268" s="6" t="str">
        <f>IF(B268="","",VLOOKUP(B268,[1]inscriptions!$A$7:$H$474,8,0))</f>
        <v>V3H</v>
      </c>
      <c r="G268" s="1"/>
      <c r="H268" s="1"/>
    </row>
    <row r="269" spans="1:8" hidden="1" x14ac:dyDescent="0.25">
      <c r="A269" s="9">
        <f t="shared" si="3"/>
        <v>266</v>
      </c>
      <c r="B269" s="10">
        <v>374</v>
      </c>
      <c r="C269" s="8">
        <v>3.7974537037037036E-2</v>
      </c>
      <c r="D269" s="5" t="str">
        <f>IF(B269="","",VLOOKUP(B269,[1]inscriptions!$A$7:$B$474,2,0))</f>
        <v>Bouchard</v>
      </c>
      <c r="E269" s="5" t="str">
        <f>IF(B269="","",VLOOKUP(B269,[1]inscriptions!$A$7:$C$474,3,0))</f>
        <v>Blandine</v>
      </c>
      <c r="F269" s="6" t="str">
        <f>IF(B269="","",VLOOKUP(B269,[1]inscriptions!$A$7:$H$474,8,0))</f>
        <v>SEF</v>
      </c>
      <c r="G269" s="1"/>
      <c r="H269" s="1"/>
    </row>
    <row r="270" spans="1:8" hidden="1" x14ac:dyDescent="0.25">
      <c r="A270" s="9">
        <f t="shared" ref="A270:A325" si="4">IF(C270="","",A269+1)</f>
        <v>267</v>
      </c>
      <c r="B270" s="10">
        <v>284</v>
      </c>
      <c r="C270" s="8">
        <v>3.8009259259259263E-2</v>
      </c>
      <c r="D270" s="5" t="str">
        <f>IF(B270="","",VLOOKUP(B270,[1]inscriptions!$A$7:$B$474,2,0))</f>
        <v>Bouzin</v>
      </c>
      <c r="E270" s="5" t="str">
        <f>IF(B270="","",VLOOKUP(B270,[1]inscriptions!$A$7:$C$474,3,0))</f>
        <v>René</v>
      </c>
      <c r="F270" s="6" t="str">
        <f>IF(B270="","",VLOOKUP(B270,[1]inscriptions!$A$7:$H$474,8,0))</f>
        <v>V3H</v>
      </c>
      <c r="G270" s="1"/>
      <c r="H270" s="1"/>
    </row>
    <row r="271" spans="1:8" hidden="1" x14ac:dyDescent="0.25">
      <c r="A271" s="9">
        <f t="shared" si="4"/>
        <v>268</v>
      </c>
      <c r="B271" s="10">
        <v>367</v>
      </c>
      <c r="C271" s="8">
        <v>3.802083333333333E-2</v>
      </c>
      <c r="D271" s="5" t="str">
        <f>IF(B271="","",VLOOKUP(B271,[1]inscriptions!$A$7:$B$474,2,0))</f>
        <v>Boissinot</v>
      </c>
      <c r="E271" s="5" t="str">
        <f>IF(B271="","",VLOOKUP(B271,[1]inscriptions!$A$7:$C$474,3,0))</f>
        <v>Sandra</v>
      </c>
      <c r="F271" s="6" t="str">
        <f>IF(B271="","",VLOOKUP(B271,[1]inscriptions!$A$7:$H$474,8,0))</f>
        <v>V1F</v>
      </c>
      <c r="G271" s="1"/>
      <c r="H271" s="1"/>
    </row>
    <row r="272" spans="1:8" hidden="1" x14ac:dyDescent="0.25">
      <c r="A272" s="9">
        <f t="shared" si="4"/>
        <v>269</v>
      </c>
      <c r="B272" s="10">
        <v>250</v>
      </c>
      <c r="C272" s="8">
        <v>3.8101851851851852E-2</v>
      </c>
      <c r="D272" s="5" t="str">
        <f>IF(B272="","",VLOOKUP(B272,[1]inscriptions!$A$7:$B$474,2,0))</f>
        <v>Augustin</v>
      </c>
      <c r="E272" s="5" t="str">
        <f>IF(B272="","",VLOOKUP(B272,[1]inscriptions!$A$7:$C$474,3,0))</f>
        <v>Mélanie</v>
      </c>
      <c r="F272" s="6" t="str">
        <f>IF(B272="","",VLOOKUP(B272,[1]inscriptions!$A$7:$H$474,8,0))</f>
        <v>SEF</v>
      </c>
      <c r="G272" s="1"/>
      <c r="H272" s="1"/>
    </row>
    <row r="273" spans="1:8" x14ac:dyDescent="0.25">
      <c r="A273" s="9">
        <f t="shared" si="4"/>
        <v>270</v>
      </c>
      <c r="B273" s="10">
        <v>273</v>
      </c>
      <c r="C273" s="8">
        <v>3.8148148148148146E-2</v>
      </c>
      <c r="D273" s="5" t="str">
        <f>IF(B273="","",VLOOKUP(B273,[1]inscriptions!$A$7:$B$474,2,0))</f>
        <v>Vautier</v>
      </c>
      <c r="E273" s="5" t="str">
        <f>IF(B273="","",VLOOKUP(B273,[1]inscriptions!$A$7:$C$474,3,0))</f>
        <v>Benoit</v>
      </c>
      <c r="F273" s="6" t="str">
        <f>IF(B273="","",VLOOKUP(B273,[1]inscriptions!$A$7:$H$474,8,0))</f>
        <v>V1H</v>
      </c>
      <c r="G273" s="1"/>
      <c r="H273" s="1"/>
    </row>
    <row r="274" spans="1:8" hidden="1" x14ac:dyDescent="0.25">
      <c r="A274" s="9">
        <f t="shared" si="4"/>
        <v>271</v>
      </c>
      <c r="B274" s="10">
        <v>327</v>
      </c>
      <c r="C274" s="8">
        <v>3.8240740740740742E-2</v>
      </c>
      <c r="D274" s="5" t="str">
        <f>IF(B274="","",VLOOKUP(B274,[1]inscriptions!$A$7:$B$474,2,0))</f>
        <v>Raveleau</v>
      </c>
      <c r="E274" s="5" t="str">
        <f>IF(B274="","",VLOOKUP(B274,[1]inscriptions!$A$7:$C$474,3,0))</f>
        <v>Catherine</v>
      </c>
      <c r="F274" s="6" t="str">
        <f>IF(B274="","",VLOOKUP(B274,[1]inscriptions!$A$7:$H$474,8,0))</f>
        <v>V1F</v>
      </c>
      <c r="G274" s="1"/>
      <c r="H274" s="1"/>
    </row>
    <row r="275" spans="1:8" hidden="1" x14ac:dyDescent="0.25">
      <c r="A275" s="9">
        <f t="shared" si="4"/>
        <v>272</v>
      </c>
      <c r="B275" s="10">
        <v>377</v>
      </c>
      <c r="C275" s="8">
        <v>3.8275462962962963E-2</v>
      </c>
      <c r="D275" s="5" t="str">
        <f>IF(B275="","",VLOOKUP(B275,[1]inscriptions!$A$7:$B$474,2,0))</f>
        <v>Boinot</v>
      </c>
      <c r="E275" s="5" t="str">
        <f>IF(B275="","",VLOOKUP(B275,[1]inscriptions!$A$7:$C$474,3,0))</f>
        <v>Nelly</v>
      </c>
      <c r="F275" s="6" t="str">
        <f>IF(B275="","",VLOOKUP(B275,[1]inscriptions!$A$7:$H$474,8,0))</f>
        <v>V1F</v>
      </c>
      <c r="G275" s="1"/>
      <c r="H275" s="1"/>
    </row>
    <row r="276" spans="1:8" x14ac:dyDescent="0.25">
      <c r="A276" s="9">
        <f t="shared" si="4"/>
        <v>273</v>
      </c>
      <c r="B276" s="10">
        <v>478</v>
      </c>
      <c r="C276" s="8">
        <v>3.8414351851851852E-2</v>
      </c>
      <c r="D276" s="5" t="str">
        <f>IF(B276="","",VLOOKUP(B276,[1]inscriptions!$A$7:$B$474,2,0))</f>
        <v>Retail</v>
      </c>
      <c r="E276" s="5" t="str">
        <f>IF(B276="","",VLOOKUP(B276,[1]inscriptions!$A$7:$C$474,3,0))</f>
        <v>david</v>
      </c>
      <c r="F276" s="6" t="str">
        <f>IF(B276="","",VLOOKUP(B276,[1]inscriptions!$A$7:$H$474,8,0))</f>
        <v>V1H</v>
      </c>
      <c r="G276" s="1"/>
      <c r="H276" s="1"/>
    </row>
    <row r="277" spans="1:8" hidden="1" x14ac:dyDescent="0.25">
      <c r="A277" s="9">
        <f t="shared" si="4"/>
        <v>274</v>
      </c>
      <c r="B277" s="10">
        <v>422</v>
      </c>
      <c r="C277" s="8">
        <v>3.8553240740740742E-2</v>
      </c>
      <c r="D277" s="5" t="str">
        <f>IF(B277="","",VLOOKUP(B277,[1]inscriptions!$A$7:$B$474,2,0))</f>
        <v>Largeau</v>
      </c>
      <c r="E277" s="5" t="str">
        <f>IF(B277="","",VLOOKUP(B277,[1]inscriptions!$A$7:$C$474,3,0))</f>
        <v>Christine</v>
      </c>
      <c r="F277" s="6" t="str">
        <f>IF(B277="","",VLOOKUP(B277,[1]inscriptions!$A$7:$H$474,8,0))</f>
        <v>V2F</v>
      </c>
      <c r="G277" s="1"/>
      <c r="H277" s="1"/>
    </row>
    <row r="278" spans="1:8" x14ac:dyDescent="0.25">
      <c r="A278" s="9">
        <f t="shared" si="4"/>
        <v>275</v>
      </c>
      <c r="B278" s="10">
        <v>162</v>
      </c>
      <c r="C278" s="8">
        <v>3.8946759259259257E-2</v>
      </c>
      <c r="D278" s="5" t="str">
        <f>IF(B278="","",VLOOKUP(B278,[1]inscriptions!$A$7:$B$474,2,0))</f>
        <v>Bourreau</v>
      </c>
      <c r="E278" s="5" t="str">
        <f>IF(B278="","",VLOOKUP(B278,[1]inscriptions!$A$7:$C$474,3,0))</f>
        <v>Antoine</v>
      </c>
      <c r="F278" s="6" t="str">
        <f>IF(B278="","",VLOOKUP(B278,[1]inscriptions!$A$7:$H$474,8,0))</f>
        <v>V1H</v>
      </c>
      <c r="G278" s="1"/>
      <c r="H278" s="1"/>
    </row>
    <row r="279" spans="1:8" hidden="1" x14ac:dyDescent="0.25">
      <c r="A279" s="9">
        <f t="shared" si="4"/>
        <v>276</v>
      </c>
      <c r="B279" s="10">
        <v>392</v>
      </c>
      <c r="C279" s="8">
        <v>3.8981481481481485E-2</v>
      </c>
      <c r="D279" s="5" t="str">
        <f>IF(B279="","",VLOOKUP(B279,[1]inscriptions!$A$7:$B$474,2,0))</f>
        <v>Pac</v>
      </c>
      <c r="E279" s="5" t="str">
        <f>IF(B279="","",VLOOKUP(B279,[1]inscriptions!$A$7:$C$474,3,0))</f>
        <v>Julien</v>
      </c>
      <c r="F279" s="6" t="str">
        <f>IF(B279="","",VLOOKUP(B279,[1]inscriptions!$A$7:$H$474,8,0))</f>
        <v>SEH</v>
      </c>
      <c r="G279" s="1"/>
      <c r="H279" s="1"/>
    </row>
    <row r="280" spans="1:8" x14ac:dyDescent="0.25">
      <c r="A280" s="9">
        <f t="shared" si="4"/>
        <v>277</v>
      </c>
      <c r="B280" s="10">
        <v>215</v>
      </c>
      <c r="C280" s="8">
        <v>3.9108796296296301E-2</v>
      </c>
      <c r="D280" s="5" t="str">
        <f>IF(B280="","",VLOOKUP(B280,[1]inscriptions!$A$7:$B$474,2,0))</f>
        <v>Bouchet</v>
      </c>
      <c r="E280" s="5" t="str">
        <f>IF(B280="","",VLOOKUP(B280,[1]inscriptions!$A$7:$C$474,3,0))</f>
        <v>Jean-françois</v>
      </c>
      <c r="F280" s="6" t="str">
        <f>IF(B280="","",VLOOKUP(B280,[1]inscriptions!$A$7:$H$474,8,0))</f>
        <v>V1H</v>
      </c>
      <c r="G280" s="1"/>
      <c r="H280" s="1"/>
    </row>
    <row r="281" spans="1:8" hidden="1" x14ac:dyDescent="0.25">
      <c r="A281" s="9">
        <f t="shared" si="4"/>
        <v>278</v>
      </c>
      <c r="B281" s="10">
        <v>105</v>
      </c>
      <c r="C281" s="8">
        <v>3.9120370370370368E-2</v>
      </c>
      <c r="D281" s="5" t="s">
        <v>129</v>
      </c>
      <c r="E281" s="5" t="s">
        <v>31</v>
      </c>
      <c r="F281" s="6" t="s">
        <v>8</v>
      </c>
      <c r="G281" s="1"/>
      <c r="H281" s="1"/>
    </row>
    <row r="282" spans="1:8" hidden="1" x14ac:dyDescent="0.25">
      <c r="A282" s="9">
        <f t="shared" si="4"/>
        <v>279</v>
      </c>
      <c r="B282" s="10">
        <v>441</v>
      </c>
      <c r="C282" s="8">
        <v>3.9386574074074074E-2</v>
      </c>
      <c r="D282" s="5" t="str">
        <f>IF(B282="","",VLOOKUP(B282,[1]inscriptions!$A$7:$B$474,2,0))</f>
        <v>Demeurant</v>
      </c>
      <c r="E282" s="5" t="str">
        <f>IF(B282="","",VLOOKUP(B282,[1]inscriptions!$A$7:$C$474,3,0))</f>
        <v>Yann</v>
      </c>
      <c r="F282" s="6" t="str">
        <f>IF(B282="","",VLOOKUP(B282,[1]inscriptions!$A$7:$H$474,8,0))</f>
        <v>V2H</v>
      </c>
      <c r="G282" s="1"/>
      <c r="H282" s="1"/>
    </row>
    <row r="283" spans="1:8" hidden="1" x14ac:dyDescent="0.25">
      <c r="A283" s="9">
        <f t="shared" si="4"/>
        <v>280</v>
      </c>
      <c r="B283" s="10">
        <v>160</v>
      </c>
      <c r="C283" s="8">
        <v>3.9456018518518522E-2</v>
      </c>
      <c r="D283" s="5" t="str">
        <f>IF(B283="","",VLOOKUP(B283,[1]inscriptions!$A$7:$B$474,2,0))</f>
        <v>Pillot</v>
      </c>
      <c r="E283" s="5" t="str">
        <f>IF(B283="","",VLOOKUP(B283,[1]inscriptions!$A$7:$C$474,3,0))</f>
        <v>Annick</v>
      </c>
      <c r="F283" s="6" t="str">
        <f>IF(B283="","",VLOOKUP(B283,[1]inscriptions!$A$7:$H$474,8,0))</f>
        <v>V4F</v>
      </c>
      <c r="G283" s="1"/>
      <c r="H283" s="1"/>
    </row>
    <row r="284" spans="1:8" hidden="1" x14ac:dyDescent="0.25">
      <c r="A284" s="9">
        <f t="shared" si="4"/>
        <v>281</v>
      </c>
      <c r="B284" s="10">
        <v>159</v>
      </c>
      <c r="C284" s="8">
        <v>3.9641203703703706E-2</v>
      </c>
      <c r="D284" s="5" t="str">
        <f>IF(B284="","",VLOOKUP(B284,[1]inscriptions!$A$7:$B$474,2,0))</f>
        <v>Dionnet</v>
      </c>
      <c r="E284" s="5" t="str">
        <f>IF(B284="","",VLOOKUP(B284,[1]inscriptions!$A$7:$C$474,3,0))</f>
        <v>Guillaume</v>
      </c>
      <c r="F284" s="6" t="str">
        <f>IF(B284="","",VLOOKUP(B284,[1]inscriptions!$A$7:$H$474,8,0))</f>
        <v>SEH</v>
      </c>
      <c r="G284" s="1"/>
      <c r="H284" s="1"/>
    </row>
    <row r="285" spans="1:8" hidden="1" x14ac:dyDescent="0.25">
      <c r="A285" s="9">
        <f t="shared" si="4"/>
        <v>282</v>
      </c>
      <c r="B285" s="10">
        <v>269</v>
      </c>
      <c r="C285" s="8">
        <v>3.9710648148148148E-2</v>
      </c>
      <c r="D285" s="5" t="str">
        <f>IF(B285="","",VLOOKUP(B285,[1]inscriptions!$A$7:$B$474,2,0))</f>
        <v>Bobineau</v>
      </c>
      <c r="E285" s="5" t="str">
        <f>IF(B285="","",VLOOKUP(B285,[1]inscriptions!$A$7:$C$474,3,0))</f>
        <v>Valérie</v>
      </c>
      <c r="F285" s="6" t="str">
        <f>IF(B285="","",VLOOKUP(B285,[1]inscriptions!$A$7:$H$474,8,0))</f>
        <v>V1F</v>
      </c>
      <c r="G285" s="1"/>
      <c r="H285" s="1"/>
    </row>
    <row r="286" spans="1:8" hidden="1" x14ac:dyDescent="0.25">
      <c r="A286" s="9">
        <f t="shared" si="4"/>
        <v>283</v>
      </c>
      <c r="B286" s="10">
        <v>277</v>
      </c>
      <c r="C286" s="8">
        <v>3.9780092592592589E-2</v>
      </c>
      <c r="D286" s="5" t="str">
        <f>IF(B286="","",VLOOKUP(B286,[1]inscriptions!$A$7:$B$474,2,0))</f>
        <v>Jeanneau</v>
      </c>
      <c r="E286" s="5" t="str">
        <f>IF(B286="","",VLOOKUP(B286,[1]inscriptions!$A$7:$C$474,3,0))</f>
        <v>Cécile</v>
      </c>
      <c r="F286" s="6" t="str">
        <f>IF(B286="","",VLOOKUP(B286,[1]inscriptions!$A$7:$H$474,8,0))</f>
        <v>SEF</v>
      </c>
      <c r="G286" s="1"/>
      <c r="H286" s="1"/>
    </row>
    <row r="287" spans="1:8" hidden="1" x14ac:dyDescent="0.25">
      <c r="A287" s="9">
        <f t="shared" si="4"/>
        <v>284</v>
      </c>
      <c r="B287" s="10">
        <v>323</v>
      </c>
      <c r="C287" s="8">
        <v>3.9837962962962964E-2</v>
      </c>
      <c r="D287" s="5" t="str">
        <f>IF(B287="","",VLOOKUP(B287,[1]inscriptions!$A$7:$B$474,2,0))</f>
        <v>Moronval</v>
      </c>
      <c r="E287" s="5" t="str">
        <f>IF(B287="","",VLOOKUP(B287,[1]inscriptions!$A$7:$C$474,3,0))</f>
        <v>Tiphiaine</v>
      </c>
      <c r="F287" s="6" t="str">
        <f>IF(B287="","",VLOOKUP(B287,[1]inscriptions!$A$7:$H$474,8,0))</f>
        <v>SEF</v>
      </c>
      <c r="G287" s="1"/>
      <c r="H287" s="1"/>
    </row>
    <row r="288" spans="1:8" hidden="1" x14ac:dyDescent="0.25">
      <c r="A288" s="9">
        <f t="shared" si="4"/>
        <v>285</v>
      </c>
      <c r="B288" s="10">
        <v>319</v>
      </c>
      <c r="C288" s="8">
        <v>0.04</v>
      </c>
      <c r="D288" s="5" t="str">
        <f>IF(B288="","",VLOOKUP(B288,[1]inscriptions!$A$7:$B$474,2,0))</f>
        <v>Binois</v>
      </c>
      <c r="E288" s="5" t="str">
        <f>IF(B288="","",VLOOKUP(B288,[1]inscriptions!$A$7:$C$474,3,0))</f>
        <v>Franck</v>
      </c>
      <c r="F288" s="6" t="str">
        <f>IF(B288="","",VLOOKUP(B288,[1]inscriptions!$A$7:$H$474,8,0))</f>
        <v>SEH</v>
      </c>
      <c r="G288" s="1"/>
      <c r="H288" s="1"/>
    </row>
    <row r="289" spans="1:8" hidden="1" x14ac:dyDescent="0.25">
      <c r="A289" s="9">
        <f t="shared" si="4"/>
        <v>286</v>
      </c>
      <c r="B289" s="10">
        <v>270</v>
      </c>
      <c r="C289" s="8">
        <v>4.0219907407407406E-2</v>
      </c>
      <c r="D289" s="5" t="str">
        <f>IF(B289="","",VLOOKUP(B289,[1]inscriptions!$A$7:$B$474,2,0))</f>
        <v>Fritsch</v>
      </c>
      <c r="E289" s="5" t="str">
        <f>IF(B289="","",VLOOKUP(B289,[1]inscriptions!$A$7:$C$474,3,0))</f>
        <v>Delphine</v>
      </c>
      <c r="F289" s="6" t="str">
        <f>IF(B289="","",VLOOKUP(B289,[1]inscriptions!$A$7:$H$474,8,0))</f>
        <v>V1F</v>
      </c>
      <c r="G289" s="1"/>
      <c r="H289" s="1"/>
    </row>
    <row r="290" spans="1:8" hidden="1" x14ac:dyDescent="0.25">
      <c r="A290" s="9">
        <f t="shared" si="4"/>
        <v>287</v>
      </c>
      <c r="B290" s="10">
        <v>119</v>
      </c>
      <c r="C290" s="8">
        <v>4.0347222222222222E-2</v>
      </c>
      <c r="D290" s="5" t="s">
        <v>75</v>
      </c>
      <c r="E290" s="5" t="s">
        <v>130</v>
      </c>
      <c r="F290" s="6" t="s">
        <v>123</v>
      </c>
      <c r="G290" s="1"/>
      <c r="H290" s="1"/>
    </row>
    <row r="291" spans="1:8" hidden="1" x14ac:dyDescent="0.25">
      <c r="A291" s="9">
        <f t="shared" si="4"/>
        <v>288</v>
      </c>
      <c r="B291" s="10">
        <v>120</v>
      </c>
      <c r="C291" s="8">
        <v>4.0358796296296295E-2</v>
      </c>
      <c r="D291" s="5" t="s">
        <v>131</v>
      </c>
      <c r="E291" s="5" t="s">
        <v>132</v>
      </c>
      <c r="F291" s="6" t="s">
        <v>46</v>
      </c>
      <c r="G291" s="1"/>
      <c r="H291" s="1"/>
    </row>
    <row r="292" spans="1:8" hidden="1" x14ac:dyDescent="0.25">
      <c r="A292" s="9">
        <f t="shared" si="4"/>
        <v>289</v>
      </c>
      <c r="B292" s="10">
        <v>117</v>
      </c>
      <c r="C292" s="8">
        <v>4.0358796296296295E-2</v>
      </c>
      <c r="D292" s="5" t="s">
        <v>133</v>
      </c>
      <c r="E292" s="5" t="s">
        <v>70</v>
      </c>
      <c r="F292" s="6" t="s">
        <v>46</v>
      </c>
      <c r="G292" s="1"/>
      <c r="H292" s="1"/>
    </row>
    <row r="293" spans="1:8" hidden="1" x14ac:dyDescent="0.25">
      <c r="A293" s="9">
        <f t="shared" si="4"/>
        <v>290</v>
      </c>
      <c r="B293" s="10">
        <v>218</v>
      </c>
      <c r="C293" s="8">
        <v>4.0752314814814811E-2</v>
      </c>
      <c r="D293" s="5" t="str">
        <f>IF(B293="","",VLOOKUP(B293,[1]inscriptions!$A$7:$B$474,2,0))</f>
        <v>Jabouille</v>
      </c>
      <c r="E293" s="5" t="str">
        <f>IF(B293="","",VLOOKUP(B293,[1]inscriptions!$A$7:$C$474,3,0))</f>
        <v>Carine</v>
      </c>
      <c r="F293" s="6" t="str">
        <f>IF(B293="","",VLOOKUP(B293,[1]inscriptions!$A$7:$H$474,8,0))</f>
        <v>V1F</v>
      </c>
      <c r="G293" s="1"/>
      <c r="H293" s="1"/>
    </row>
    <row r="294" spans="1:8" hidden="1" x14ac:dyDescent="0.25">
      <c r="A294" s="9">
        <f t="shared" si="4"/>
        <v>291</v>
      </c>
      <c r="B294" s="10">
        <v>265</v>
      </c>
      <c r="C294" s="8">
        <v>4.0752314814814811E-2</v>
      </c>
      <c r="D294" s="5" t="str">
        <f>IF(B294="","",VLOOKUP(B294,[1]inscriptions!$A$7:$B$474,2,0))</f>
        <v>Ziégler</v>
      </c>
      <c r="E294" s="5" t="str">
        <f>IF(B294="","",VLOOKUP(B294,[1]inscriptions!$A$7:$C$474,3,0))</f>
        <v>Cécile</v>
      </c>
      <c r="F294" s="6" t="str">
        <f>IF(B294="","",VLOOKUP(B294,[1]inscriptions!$A$7:$H$474,8,0))</f>
        <v>V1F</v>
      </c>
      <c r="G294" s="1"/>
      <c r="H294" s="1"/>
    </row>
    <row r="295" spans="1:8" hidden="1" x14ac:dyDescent="0.25">
      <c r="A295" s="9">
        <f t="shared" si="4"/>
        <v>292</v>
      </c>
      <c r="B295" s="10">
        <v>263</v>
      </c>
      <c r="C295" s="8">
        <v>4.0763888888888891E-2</v>
      </c>
      <c r="D295" s="5" t="str">
        <f>IF(B295="","",VLOOKUP(B295,[1]inscriptions!$A$7:$B$474,2,0))</f>
        <v>Desmier</v>
      </c>
      <c r="E295" s="5" t="str">
        <f>IF(B295="","",VLOOKUP(B295,[1]inscriptions!$A$7:$C$474,3,0))</f>
        <v>Jean-Michel</v>
      </c>
      <c r="F295" s="6" t="str">
        <f>IF(B295="","",VLOOKUP(B295,[1]inscriptions!$A$7:$H$474,8,0))</f>
        <v>SEH</v>
      </c>
      <c r="G295" s="1"/>
      <c r="H295" s="1"/>
    </row>
    <row r="296" spans="1:8" hidden="1" x14ac:dyDescent="0.25">
      <c r="A296" s="9">
        <f t="shared" si="4"/>
        <v>293</v>
      </c>
      <c r="B296" s="10">
        <v>118</v>
      </c>
      <c r="C296" s="8">
        <v>4.0960648148148149E-2</v>
      </c>
      <c r="D296" s="5" t="s">
        <v>134</v>
      </c>
      <c r="E296" s="5" t="s">
        <v>135</v>
      </c>
      <c r="F296" s="6" t="s">
        <v>46</v>
      </c>
      <c r="G296" s="1"/>
      <c r="H296" s="1"/>
    </row>
    <row r="297" spans="1:8" hidden="1" x14ac:dyDescent="0.25">
      <c r="A297" s="9">
        <f t="shared" si="4"/>
        <v>294</v>
      </c>
      <c r="B297" s="10">
        <v>346</v>
      </c>
      <c r="C297" s="8">
        <v>4.1053240740740744E-2</v>
      </c>
      <c r="D297" s="5" t="str">
        <f>IF(B297="","",VLOOKUP(B297,[1]inscriptions!$A$7:$B$474,2,0))</f>
        <v>Arcicault</v>
      </c>
      <c r="E297" s="5" t="str">
        <f>IF(B297="","",VLOOKUP(B297,[1]inscriptions!$A$7:$C$474,3,0))</f>
        <v>Annie</v>
      </c>
      <c r="F297" s="6" t="str">
        <f>IF(B297="","",VLOOKUP(B297,[1]inscriptions!$A$7:$H$474,8,0))</f>
        <v>V3F</v>
      </c>
      <c r="G297" s="1"/>
      <c r="H297" s="1"/>
    </row>
    <row r="298" spans="1:8" hidden="1" x14ac:dyDescent="0.25">
      <c r="A298" s="9">
        <f t="shared" si="4"/>
        <v>295</v>
      </c>
      <c r="B298" s="10">
        <v>246</v>
      </c>
      <c r="C298" s="8">
        <v>4.1053240740740744E-2</v>
      </c>
      <c r="D298" s="5" t="str">
        <f>IF(B298="","",VLOOKUP(B298,[1]inscriptions!$A$7:$B$474,2,0))</f>
        <v>Le Sidaner</v>
      </c>
      <c r="E298" s="5" t="str">
        <f>IF(B298="","",VLOOKUP(B298,[1]inscriptions!$A$7:$C$474,3,0))</f>
        <v>Roland</v>
      </c>
      <c r="F298" s="6" t="str">
        <f>IF(B298="","",VLOOKUP(B298,[1]inscriptions!$A$7:$H$474,8,0))</f>
        <v>V3H</v>
      </c>
      <c r="G298" s="1"/>
      <c r="H298" s="1"/>
    </row>
    <row r="299" spans="1:8" hidden="1" x14ac:dyDescent="0.25">
      <c r="A299" s="9">
        <f t="shared" si="4"/>
        <v>296</v>
      </c>
      <c r="B299" s="10">
        <v>199</v>
      </c>
      <c r="C299" s="8">
        <v>4.1712962962962959E-2</v>
      </c>
      <c r="D299" s="5" t="str">
        <f>IF(B299="","",VLOOKUP(B299,[1]inscriptions!$A$7:$B$474,2,0))</f>
        <v>Sacré</v>
      </c>
      <c r="E299" s="5" t="str">
        <f>IF(B299="","",VLOOKUP(B299,[1]inscriptions!$A$7:$C$474,3,0))</f>
        <v>Sabine</v>
      </c>
      <c r="F299" s="6" t="str">
        <f>IF(B299="","",VLOOKUP(B299,[1]inscriptions!$A$7:$H$474,8,0))</f>
        <v>V1F</v>
      </c>
      <c r="G299" s="1"/>
      <c r="H299" s="1"/>
    </row>
    <row r="300" spans="1:8" hidden="1" x14ac:dyDescent="0.25">
      <c r="A300" s="9">
        <f t="shared" si="4"/>
        <v>297</v>
      </c>
      <c r="B300" s="10">
        <v>202</v>
      </c>
      <c r="C300" s="8">
        <v>4.1759259259259253E-2</v>
      </c>
      <c r="D300" s="5" t="str">
        <f>IF(B300="","",VLOOKUP(B300,[1]inscriptions!$A$7:$B$474,2,0))</f>
        <v>Gontier</v>
      </c>
      <c r="E300" s="5" t="str">
        <f>IF(B300="","",VLOOKUP(B300,[1]inscriptions!$A$7:$C$474,3,0))</f>
        <v>Raphaele</v>
      </c>
      <c r="F300" s="6" t="str">
        <f>IF(B300="","",VLOOKUP(B300,[1]inscriptions!$A$7:$H$474,8,0))</f>
        <v>V1F</v>
      </c>
      <c r="G300" s="1"/>
      <c r="H300" s="1"/>
    </row>
    <row r="301" spans="1:8" hidden="1" x14ac:dyDescent="0.25">
      <c r="A301" s="9">
        <f t="shared" si="4"/>
        <v>298</v>
      </c>
      <c r="B301" s="10">
        <v>489</v>
      </c>
      <c r="C301" s="8">
        <v>4.207175925925926E-2</v>
      </c>
      <c r="D301" s="5" t="str">
        <f>IF(B301="","",VLOOKUP(B301,[1]inscriptions!$A$7:$B$474,2,0))</f>
        <v>Clermont</v>
      </c>
      <c r="E301" s="5" t="str">
        <f>IF(B301="","",VLOOKUP(B301,[1]inscriptions!$A$7:$C$474,3,0))</f>
        <v>denis</v>
      </c>
      <c r="F301" s="6" t="str">
        <f>IF(B301="","",VLOOKUP(B301,[1]inscriptions!$A$7:$H$474,8,0))</f>
        <v>V2H</v>
      </c>
      <c r="G301" s="1"/>
      <c r="H301" s="1"/>
    </row>
    <row r="302" spans="1:8" x14ac:dyDescent="0.25">
      <c r="A302" s="9">
        <f t="shared" si="4"/>
        <v>299</v>
      </c>
      <c r="B302" s="10">
        <v>387</v>
      </c>
      <c r="C302" s="8">
        <v>4.252314814814815E-2</v>
      </c>
      <c r="D302" s="5" t="str">
        <f>IF(B302="","",VLOOKUP(B302,[1]inscriptions!$A$7:$B$474,2,0))</f>
        <v>Teule</v>
      </c>
      <c r="E302" s="5" t="str">
        <f>IF(B302="","",VLOOKUP(B302,[1]inscriptions!$A$7:$C$474,3,0))</f>
        <v>Christophe</v>
      </c>
      <c r="F302" s="6" t="str">
        <f>IF(B302="","",VLOOKUP(B302,[1]inscriptions!$A$7:$H$474,8,0))</f>
        <v>V1H</v>
      </c>
      <c r="G302" s="1"/>
      <c r="H302" s="1"/>
    </row>
    <row r="303" spans="1:8" hidden="1" x14ac:dyDescent="0.25">
      <c r="A303" s="9">
        <f t="shared" si="4"/>
        <v>300</v>
      </c>
      <c r="B303" s="10">
        <v>496</v>
      </c>
      <c r="C303" s="8">
        <v>4.252314814814815E-2</v>
      </c>
      <c r="D303" s="5" t="s">
        <v>71</v>
      </c>
      <c r="E303" s="5" t="s">
        <v>81</v>
      </c>
      <c r="F303" s="6" t="s">
        <v>60</v>
      </c>
      <c r="G303" s="1"/>
      <c r="H303" s="1"/>
    </row>
    <row r="304" spans="1:8" hidden="1" x14ac:dyDescent="0.25">
      <c r="A304" s="9">
        <f t="shared" si="4"/>
        <v>301</v>
      </c>
      <c r="B304" s="10">
        <v>171</v>
      </c>
      <c r="C304" s="8">
        <v>4.3159722222222224E-2</v>
      </c>
      <c r="D304" s="5" t="str">
        <f>IF(B304="","",VLOOKUP(B304,[1]inscriptions!$A$7:$B$474,2,0))</f>
        <v>Lapouge</v>
      </c>
      <c r="E304" s="5" t="str">
        <f>IF(B304="","",VLOOKUP(B304,[1]inscriptions!$A$7:$C$474,3,0))</f>
        <v>Sahra</v>
      </c>
      <c r="F304" s="6" t="str">
        <f>IF(B304="","",VLOOKUP(B304,[1]inscriptions!$A$7:$H$474,8,0))</f>
        <v>V1F</v>
      </c>
      <c r="G304" s="1"/>
      <c r="H304" s="1"/>
    </row>
    <row r="305" spans="1:8" hidden="1" x14ac:dyDescent="0.25">
      <c r="A305" s="9">
        <f t="shared" si="4"/>
        <v>302</v>
      </c>
      <c r="B305" s="10">
        <v>172</v>
      </c>
      <c r="C305" s="8">
        <v>4.3171296296296298E-2</v>
      </c>
      <c r="D305" s="5" t="str">
        <f>IF(B305="","",VLOOKUP(B305,[1]inscriptions!$A$7:$B$474,2,0))</f>
        <v>Gabillard</v>
      </c>
      <c r="E305" s="5" t="str">
        <f>IF(B305="","",VLOOKUP(B305,[1]inscriptions!$A$7:$C$474,3,0))</f>
        <v>Sophie</v>
      </c>
      <c r="F305" s="6" t="str">
        <f>IF(B305="","",VLOOKUP(B305,[1]inscriptions!$A$7:$H$474,8,0))</f>
        <v>V1F</v>
      </c>
      <c r="G305" s="1"/>
      <c r="H305" s="1"/>
    </row>
    <row r="306" spans="1:8" hidden="1" x14ac:dyDescent="0.25">
      <c r="A306" s="9">
        <f t="shared" si="4"/>
        <v>303</v>
      </c>
      <c r="B306" s="10">
        <v>466</v>
      </c>
      <c r="C306" s="8">
        <v>4.3333333333333335E-2</v>
      </c>
      <c r="D306" s="5" t="str">
        <f>IF(B306="","",VLOOKUP(B306,[1]inscriptions!$A$7:$B$474,2,0))</f>
        <v>Guinament</v>
      </c>
      <c r="E306" s="5" t="str">
        <f>IF(B306="","",VLOOKUP(B306,[1]inscriptions!$A$7:$C$474,3,0))</f>
        <v>Laetia</v>
      </c>
      <c r="F306" s="6" t="str">
        <f>IF(B306="","",VLOOKUP(B306,[1]inscriptions!$A$7:$H$474,8,0))</f>
        <v>V1F</v>
      </c>
      <c r="G306" s="1"/>
      <c r="H306" s="1"/>
    </row>
    <row r="307" spans="1:8" hidden="1" x14ac:dyDescent="0.25">
      <c r="A307" s="9">
        <f t="shared" si="4"/>
        <v>304</v>
      </c>
      <c r="B307" s="10">
        <v>477</v>
      </c>
      <c r="C307" s="8">
        <v>4.3425925925925923E-2</v>
      </c>
      <c r="D307" s="5" t="str">
        <f>IF(B307="","",VLOOKUP(B307,[1]inscriptions!$A$7:$B$474,2,0))</f>
        <v>Girard</v>
      </c>
      <c r="E307" s="5" t="str">
        <f>IF(B307="","",VLOOKUP(B307,[1]inscriptions!$A$7:$C$474,3,0))</f>
        <v>Veronique</v>
      </c>
      <c r="F307" s="6" t="str">
        <f>IF(B307="","",VLOOKUP(B307,[1]inscriptions!$A$7:$H$474,8,0))</f>
        <v>V1F</v>
      </c>
      <c r="G307" s="1"/>
      <c r="H307" s="1"/>
    </row>
    <row r="308" spans="1:8" hidden="1" x14ac:dyDescent="0.25">
      <c r="A308" s="9">
        <f t="shared" si="4"/>
        <v>305</v>
      </c>
      <c r="B308" s="10">
        <v>234</v>
      </c>
      <c r="C308" s="8">
        <v>4.3437499999999997E-2</v>
      </c>
      <c r="D308" s="5" t="str">
        <f>IF(B308="","",VLOOKUP(B308,[1]inscriptions!$A$7:$B$474,2,0))</f>
        <v>Bouniot</v>
      </c>
      <c r="E308" s="5" t="str">
        <f>IF(B308="","",VLOOKUP(B308,[1]inscriptions!$A$7:$C$474,3,0))</f>
        <v>Christine</v>
      </c>
      <c r="F308" s="6" t="str">
        <f>IF(B308="","",VLOOKUP(B308,[1]inscriptions!$A$7:$H$474,8,0))</f>
        <v>V1F</v>
      </c>
      <c r="G308" s="1"/>
      <c r="H308" s="1"/>
    </row>
    <row r="309" spans="1:8" hidden="1" x14ac:dyDescent="0.25">
      <c r="A309" s="9">
        <f t="shared" si="4"/>
        <v>306</v>
      </c>
      <c r="B309" s="10">
        <v>290</v>
      </c>
      <c r="C309" s="8">
        <v>4.355324074074074E-2</v>
      </c>
      <c r="D309" s="5" t="str">
        <f>IF(B309="","",VLOOKUP(B309,[1]inscriptions!$A$7:$B$474,2,0))</f>
        <v>Migaud</v>
      </c>
      <c r="E309" s="5" t="str">
        <f>IF(B309="","",VLOOKUP(B309,[1]inscriptions!$A$7:$C$474,3,0))</f>
        <v>Amanda</v>
      </c>
      <c r="F309" s="6" t="str">
        <f>IF(B309="","",VLOOKUP(B309,[1]inscriptions!$A$7:$H$474,8,0))</f>
        <v>SEF</v>
      </c>
      <c r="G309" s="1"/>
      <c r="H309" s="1"/>
    </row>
    <row r="310" spans="1:8" hidden="1" x14ac:dyDescent="0.25">
      <c r="A310" s="9">
        <f t="shared" si="4"/>
        <v>307</v>
      </c>
      <c r="B310" s="10">
        <v>278</v>
      </c>
      <c r="C310" s="8">
        <v>4.3668981481481482E-2</v>
      </c>
      <c r="D310" s="5" t="str">
        <f>IF(B310="","",VLOOKUP(B310,[1]inscriptions!$A$7:$B$474,2,0))</f>
        <v>Boinot</v>
      </c>
      <c r="E310" s="5" t="str">
        <f>IF(B310="","",VLOOKUP(B310,[1]inscriptions!$A$7:$C$474,3,0))</f>
        <v>Céline</v>
      </c>
      <c r="F310" s="6" t="str">
        <f>IF(B310="","",VLOOKUP(B310,[1]inscriptions!$A$7:$H$474,8,0))</f>
        <v>V1F</v>
      </c>
      <c r="G310" s="1"/>
      <c r="H310" s="1"/>
    </row>
    <row r="311" spans="1:8" hidden="1" x14ac:dyDescent="0.25">
      <c r="A311" s="9">
        <f t="shared" si="4"/>
        <v>308</v>
      </c>
      <c r="B311" s="10">
        <v>368</v>
      </c>
      <c r="C311" s="8">
        <v>4.3738425925925924E-2</v>
      </c>
      <c r="D311" s="5" t="s">
        <v>98</v>
      </c>
      <c r="E311" s="5" t="s">
        <v>14</v>
      </c>
      <c r="F311" s="6" t="s">
        <v>104</v>
      </c>
      <c r="G311" s="1"/>
      <c r="H311" s="1"/>
    </row>
    <row r="312" spans="1:8" hidden="1" x14ac:dyDescent="0.25">
      <c r="A312" s="9">
        <f t="shared" si="4"/>
        <v>309</v>
      </c>
      <c r="B312" s="10">
        <v>365</v>
      </c>
      <c r="C312" s="8">
        <v>4.3888888888888887E-2</v>
      </c>
      <c r="D312" s="5" t="s">
        <v>87</v>
      </c>
      <c r="E312" s="5" t="s">
        <v>88</v>
      </c>
      <c r="F312" s="6"/>
      <c r="G312" s="1"/>
      <c r="H312" s="1"/>
    </row>
    <row r="313" spans="1:8" hidden="1" x14ac:dyDescent="0.25">
      <c r="A313" s="9">
        <f t="shared" si="4"/>
        <v>310</v>
      </c>
      <c r="B313" s="10">
        <v>224</v>
      </c>
      <c r="C313" s="8">
        <v>4.4108796296296299E-2</v>
      </c>
      <c r="D313" s="5" t="str">
        <f>IF(B313="","",VLOOKUP(B313,[1]inscriptions!$A$7:$B$474,2,0))</f>
        <v>Baron</v>
      </c>
      <c r="E313" s="5" t="str">
        <f>IF(B313="","",VLOOKUP(B313,[1]inscriptions!$A$7:$C$474,3,0))</f>
        <v>Cassandre</v>
      </c>
      <c r="F313" s="6" t="str">
        <f>IF(B313="","",VLOOKUP(B313,[1]inscriptions!$A$7:$H$474,8,0))</f>
        <v>SEF</v>
      </c>
      <c r="G313" s="1"/>
      <c r="H313" s="1"/>
    </row>
    <row r="314" spans="1:8" x14ac:dyDescent="0.25">
      <c r="A314" s="9">
        <f t="shared" si="4"/>
        <v>311</v>
      </c>
      <c r="B314" s="10">
        <v>226</v>
      </c>
      <c r="C314" s="8">
        <v>4.4189814814814814E-2</v>
      </c>
      <c r="D314" s="5" t="str">
        <f>IF(B314="","",VLOOKUP(B314,[1]inscriptions!$A$7:$B$474,2,0))</f>
        <v>Bujon</v>
      </c>
      <c r="E314" s="5" t="str">
        <f>IF(B314="","",VLOOKUP(B314,[1]inscriptions!$A$7:$C$474,3,0))</f>
        <v>David</v>
      </c>
      <c r="F314" s="6" t="str">
        <f>IF(B314="","",VLOOKUP(B314,[1]inscriptions!$A$7:$H$474,8,0))</f>
        <v>V1H</v>
      </c>
      <c r="G314" s="1"/>
      <c r="H314" s="1"/>
    </row>
    <row r="315" spans="1:8" hidden="1" x14ac:dyDescent="0.25">
      <c r="A315" s="9">
        <f t="shared" si="4"/>
        <v>312</v>
      </c>
      <c r="B315" s="10">
        <v>485</v>
      </c>
      <c r="C315" s="8">
        <v>4.4189814814814814E-2</v>
      </c>
      <c r="D315" s="5" t="str">
        <f>IF(B315="","",VLOOKUP(B315,[1]inscriptions!$A$7:$B$474,2,0))</f>
        <v>Chollet</v>
      </c>
      <c r="E315" s="5" t="str">
        <f>IF(B315="","",VLOOKUP(B315,[1]inscriptions!$A$7:$C$474,3,0))</f>
        <v>Lydia</v>
      </c>
      <c r="F315" s="6" t="str">
        <f>IF(B315="","",VLOOKUP(B315,[1]inscriptions!$A$7:$H$474,8,0))</f>
        <v>V2F</v>
      </c>
      <c r="G315" s="1"/>
      <c r="H315" s="1"/>
    </row>
    <row r="316" spans="1:8" hidden="1" x14ac:dyDescent="0.25">
      <c r="A316" s="9">
        <f t="shared" si="4"/>
        <v>313</v>
      </c>
      <c r="B316" s="10">
        <v>402</v>
      </c>
      <c r="C316" s="8">
        <v>4.4201388888888887E-2</v>
      </c>
      <c r="D316" s="5" t="str">
        <f>IF(B316="","",VLOOKUP(B316,[1]inscriptions!$A$7:$B$474,2,0))</f>
        <v>Macombe</v>
      </c>
      <c r="E316" s="5" t="str">
        <f>IF(B316="","",VLOOKUP(B316,[1]inscriptions!$A$7:$C$474,3,0))</f>
        <v>Delphine</v>
      </c>
      <c r="F316" s="6" t="str">
        <f>IF(B316="","",VLOOKUP(B316,[1]inscriptions!$A$7:$H$474,8,0))</f>
        <v>SEF</v>
      </c>
      <c r="G316" s="1"/>
      <c r="H316" s="1"/>
    </row>
    <row r="317" spans="1:8" hidden="1" x14ac:dyDescent="0.25">
      <c r="A317" s="9">
        <f t="shared" si="4"/>
        <v>314</v>
      </c>
      <c r="B317" s="10">
        <v>116</v>
      </c>
      <c r="C317" s="8">
        <v>4.4247685185185182E-2</v>
      </c>
      <c r="D317" s="5" t="s">
        <v>136</v>
      </c>
      <c r="E317" s="5" t="s">
        <v>137</v>
      </c>
      <c r="F317" s="6" t="s">
        <v>60</v>
      </c>
      <c r="G317" s="1"/>
      <c r="H317" s="1"/>
    </row>
    <row r="318" spans="1:8" hidden="1" x14ac:dyDescent="0.25">
      <c r="A318" s="9">
        <f t="shared" si="4"/>
        <v>315</v>
      </c>
      <c r="B318" s="10">
        <v>102</v>
      </c>
      <c r="C318" s="8">
        <v>4.4247685185185182E-2</v>
      </c>
      <c r="D318" s="5"/>
      <c r="E318" s="5"/>
      <c r="F318" s="6"/>
      <c r="G318" s="1"/>
      <c r="H318" s="1"/>
    </row>
    <row r="319" spans="1:8" hidden="1" x14ac:dyDescent="0.25">
      <c r="A319" s="9">
        <f t="shared" si="4"/>
        <v>316</v>
      </c>
      <c r="B319" s="10"/>
      <c r="C319" s="8">
        <v>4.4259259259259255E-2</v>
      </c>
      <c r="D319" s="5"/>
      <c r="E319" s="5"/>
      <c r="F319" s="6"/>
      <c r="G319" s="1"/>
      <c r="H319" s="1"/>
    </row>
    <row r="320" spans="1:8" hidden="1" x14ac:dyDescent="0.25">
      <c r="A320" s="9">
        <v>317</v>
      </c>
      <c r="B320" s="10">
        <v>463</v>
      </c>
      <c r="C320" s="8">
        <v>4.4861111111111109E-2</v>
      </c>
      <c r="D320" s="5" t="str">
        <f>IF(B320="","",VLOOKUP(B320,[1]inscriptions!$A$7:$B$474,2,0))</f>
        <v>Vezien</v>
      </c>
      <c r="E320" s="5" t="str">
        <f>IF(B320="","",VLOOKUP(B320,[1]inscriptions!$A$7:$C$474,3,0))</f>
        <v>Christine</v>
      </c>
      <c r="F320" s="6" t="str">
        <f>IF(B320="","",VLOOKUP(B320,[1]inscriptions!$A$7:$H$474,8,0))</f>
        <v>V2F</v>
      </c>
      <c r="G320" s="1"/>
      <c r="H320" s="1"/>
    </row>
    <row r="321" spans="1:8" hidden="1" x14ac:dyDescent="0.25">
      <c r="A321" s="9">
        <v>318</v>
      </c>
      <c r="B321" s="10">
        <v>329</v>
      </c>
      <c r="C321" s="8">
        <v>4.6296296296296301E-2</v>
      </c>
      <c r="D321" s="5" t="s">
        <v>96</v>
      </c>
      <c r="E321" s="5" t="s">
        <v>97</v>
      </c>
      <c r="F321" s="6" t="s">
        <v>138</v>
      </c>
      <c r="G321" s="1"/>
      <c r="H321" s="1"/>
    </row>
    <row r="322" spans="1:8" hidden="1" x14ac:dyDescent="0.25">
      <c r="A322" s="9">
        <v>319</v>
      </c>
      <c r="B322" s="10">
        <v>355</v>
      </c>
      <c r="C322" s="8">
        <v>4.7222222222222221E-2</v>
      </c>
      <c r="D322" s="5" t="s">
        <v>95</v>
      </c>
      <c r="E322" s="5" t="s">
        <v>53</v>
      </c>
      <c r="F322" s="6" t="s">
        <v>138</v>
      </c>
      <c r="G322" s="1"/>
      <c r="H322" s="1"/>
    </row>
    <row r="323" spans="1:8" hidden="1" x14ac:dyDescent="0.25">
      <c r="A323" s="9">
        <f t="shared" si="4"/>
        <v>320</v>
      </c>
      <c r="B323" s="10">
        <v>354</v>
      </c>
      <c r="C323" s="8">
        <v>4.7418981481481486E-2</v>
      </c>
      <c r="D323" s="5" t="s">
        <v>85</v>
      </c>
      <c r="E323" s="5" t="s">
        <v>48</v>
      </c>
      <c r="F323" s="6" t="s">
        <v>138</v>
      </c>
      <c r="G323" s="1"/>
      <c r="H323" s="1"/>
    </row>
    <row r="324" spans="1:8" hidden="1" x14ac:dyDescent="0.25">
      <c r="A324" s="9">
        <f t="shared" si="4"/>
        <v>321</v>
      </c>
      <c r="B324" s="10">
        <v>330</v>
      </c>
      <c r="C324" s="8">
        <v>4.9421296296296297E-2</v>
      </c>
      <c r="D324" s="5" t="s">
        <v>93</v>
      </c>
      <c r="E324" s="5" t="s">
        <v>94</v>
      </c>
      <c r="F324" s="6" t="s">
        <v>138</v>
      </c>
      <c r="G324" s="1"/>
      <c r="H324" s="1"/>
    </row>
    <row r="325" spans="1:8" hidden="1" x14ac:dyDescent="0.25">
      <c r="A325" s="9">
        <f t="shared" si="4"/>
        <v>322</v>
      </c>
      <c r="B325" s="10">
        <v>385</v>
      </c>
      <c r="C325" s="8">
        <v>4.9421296296296297E-2</v>
      </c>
      <c r="D325" s="5" t="str">
        <f>IF(B325="","",VLOOKUP(B325,[1]inscriptions!$A$7:$B$474,2,0))</f>
        <v>Peron</v>
      </c>
      <c r="E325" s="5" t="str">
        <f>IF(B325="","",VLOOKUP(B325,[1]inscriptions!$A$7:$C$474,3,0))</f>
        <v>Nathalie</v>
      </c>
      <c r="F325" s="6" t="str">
        <f>IF(B325="","",VLOOKUP(B325,[1]inscriptions!$A$7:$H$474,8,0))</f>
        <v>V2F</v>
      </c>
      <c r="G325" s="1"/>
      <c r="H325" s="1"/>
    </row>
    <row r="326" spans="1:8" x14ac:dyDescent="0.25">
      <c r="A326" s="3"/>
      <c r="B326" s="4"/>
      <c r="C326" s="2"/>
      <c r="D326" s="1"/>
      <c r="E326" s="1"/>
      <c r="F326" s="1"/>
      <c r="G326" s="1"/>
      <c r="H326" s="1"/>
    </row>
    <row r="327" spans="1:8" x14ac:dyDescent="0.25">
      <c r="A327" s="3"/>
      <c r="B327" s="4"/>
      <c r="C327" s="2"/>
      <c r="D327" s="1"/>
      <c r="E327" s="1"/>
      <c r="F327" s="1"/>
      <c r="G327" s="1"/>
      <c r="H327" s="1"/>
    </row>
    <row r="328" spans="1:8" x14ac:dyDescent="0.25">
      <c r="A328" s="3"/>
      <c r="B328" s="4"/>
      <c r="C328" s="2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B330" s="1"/>
      <c r="C330" s="1"/>
      <c r="D330" s="1"/>
      <c r="E330" s="1"/>
      <c r="F330" s="1"/>
      <c r="G330" s="1"/>
      <c r="H330" s="1"/>
    </row>
    <row r="331" spans="1:8" x14ac:dyDescent="0.25">
      <c r="B331" s="1"/>
      <c r="C331" s="1"/>
      <c r="D331" s="1"/>
      <c r="E331" s="1"/>
      <c r="F331" s="1"/>
      <c r="G331" s="1"/>
      <c r="H331" s="1"/>
    </row>
    <row r="332" spans="1:8" x14ac:dyDescent="0.25">
      <c r="B332" s="1"/>
      <c r="C332" s="1"/>
      <c r="D332" s="1"/>
      <c r="E332" s="1"/>
      <c r="F332" s="1"/>
      <c r="G332" s="1"/>
      <c r="H332" s="1"/>
    </row>
    <row r="333" spans="1:8" x14ac:dyDescent="0.25">
      <c r="B333" s="1"/>
      <c r="C333" s="1"/>
      <c r="D333" s="1"/>
      <c r="E333" s="1"/>
      <c r="F333" s="1"/>
      <c r="G333" s="1"/>
      <c r="H333" s="1"/>
    </row>
    <row r="334" spans="1:8" x14ac:dyDescent="0.25">
      <c r="B334" s="1"/>
      <c r="C334" s="1"/>
      <c r="D334" s="1"/>
      <c r="E334" s="1"/>
      <c r="F334" s="1"/>
      <c r="G334" s="1"/>
      <c r="H334" s="1"/>
    </row>
  </sheetData>
  <autoFilter ref="A3:F325">
    <filterColumn colId="5">
      <filters>
        <filter val="V1H"/>
      </filters>
    </filterColumn>
  </autoFilter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34"/>
  <sheetViews>
    <sheetView workbookViewId="0">
      <selection activeCell="H222" sqref="H222"/>
    </sheetView>
  </sheetViews>
  <sheetFormatPr baseColWidth="10" defaultRowHeight="15" x14ac:dyDescent="0.25"/>
  <cols>
    <col min="4" max="4" width="14.85546875" bestFit="1" customWidth="1"/>
    <col min="5" max="5" width="13" bestFit="1" customWidth="1"/>
  </cols>
  <sheetData>
    <row r="1" spans="1:12" ht="20.25" thickBot="1" x14ac:dyDescent="0.35">
      <c r="A1" s="14" t="s">
        <v>144</v>
      </c>
      <c r="B1" s="14"/>
      <c r="C1" s="14"/>
      <c r="D1" s="14"/>
      <c r="E1" s="14"/>
      <c r="F1" s="14"/>
      <c r="H1" s="13"/>
      <c r="I1" s="13"/>
      <c r="J1" s="13"/>
      <c r="K1" s="13"/>
      <c r="L1" s="13"/>
    </row>
    <row r="2" spans="1:12" ht="15.75" thickTop="1" x14ac:dyDescent="0.25">
      <c r="A2" s="11"/>
      <c r="B2" s="11"/>
      <c r="C2" s="11"/>
      <c r="D2" s="11"/>
      <c r="E2" s="11"/>
      <c r="F2" s="11"/>
      <c r="H2" s="13"/>
      <c r="I2" s="13"/>
      <c r="J2" s="13"/>
      <c r="K2" s="13"/>
      <c r="L2" s="13"/>
    </row>
    <row r="3" spans="1:12" ht="1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"/>
      <c r="H3" s="13"/>
      <c r="I3" s="13"/>
      <c r="J3" s="13"/>
      <c r="K3" s="12"/>
    </row>
    <row r="4" spans="1:12" hidden="1" x14ac:dyDescent="0.25">
      <c r="A4" s="6">
        <v>1</v>
      </c>
      <c r="B4" s="6">
        <v>152</v>
      </c>
      <c r="C4" s="7">
        <v>2.3078703703703702E-2</v>
      </c>
      <c r="D4" s="5" t="s">
        <v>18</v>
      </c>
      <c r="E4" s="5" t="s">
        <v>19</v>
      </c>
      <c r="F4" s="6" t="s">
        <v>8</v>
      </c>
      <c r="G4" s="1"/>
      <c r="H4" s="13"/>
      <c r="I4" s="13"/>
      <c r="J4" s="13"/>
      <c r="K4" s="12"/>
    </row>
    <row r="5" spans="1:12" hidden="1" x14ac:dyDescent="0.25">
      <c r="A5" s="6">
        <v>2</v>
      </c>
      <c r="B5" s="6">
        <v>304</v>
      </c>
      <c r="C5" s="8">
        <v>2.4756944444444443E-2</v>
      </c>
      <c r="D5" s="5" t="s">
        <v>6</v>
      </c>
      <c r="E5" s="5" t="s">
        <v>7</v>
      </c>
      <c r="F5" s="6" t="s">
        <v>8</v>
      </c>
      <c r="G5" s="1"/>
      <c r="H5" s="13"/>
      <c r="I5" s="13"/>
      <c r="J5" s="13"/>
      <c r="K5" s="12"/>
    </row>
    <row r="6" spans="1:12" hidden="1" x14ac:dyDescent="0.25">
      <c r="A6" s="6">
        <v>3</v>
      </c>
      <c r="B6" s="6">
        <v>420</v>
      </c>
      <c r="C6" s="8">
        <v>2.4872685185185189E-2</v>
      </c>
      <c r="D6" s="5" t="s">
        <v>9</v>
      </c>
      <c r="E6" s="5" t="s">
        <v>10</v>
      </c>
      <c r="F6" s="6" t="s">
        <v>8</v>
      </c>
      <c r="G6" s="1"/>
      <c r="H6" s="12"/>
      <c r="I6" s="12"/>
      <c r="J6" s="12"/>
      <c r="K6" s="12"/>
    </row>
    <row r="7" spans="1:12" hidden="1" x14ac:dyDescent="0.25">
      <c r="A7" s="6">
        <v>4</v>
      </c>
      <c r="B7" s="6">
        <v>144</v>
      </c>
      <c r="C7" s="8">
        <v>2.5011574074074075E-2</v>
      </c>
      <c r="D7" s="5" t="s">
        <v>15</v>
      </c>
      <c r="E7" s="5" t="s">
        <v>16</v>
      </c>
      <c r="F7" s="6" t="s">
        <v>17</v>
      </c>
      <c r="G7" s="1"/>
      <c r="H7" s="1"/>
    </row>
    <row r="8" spans="1:12" hidden="1" x14ac:dyDescent="0.25">
      <c r="A8" s="6">
        <v>5</v>
      </c>
      <c r="B8" s="6">
        <v>109</v>
      </c>
      <c r="C8" s="8">
        <v>2.5115740740740741E-2</v>
      </c>
      <c r="D8" s="5" t="s">
        <v>20</v>
      </c>
      <c r="E8" s="5" t="s">
        <v>21</v>
      </c>
      <c r="F8" s="6" t="s">
        <v>17</v>
      </c>
      <c r="G8" s="1"/>
      <c r="H8" s="1"/>
    </row>
    <row r="9" spans="1:12" hidden="1" x14ac:dyDescent="0.25">
      <c r="A9" s="6">
        <v>6</v>
      </c>
      <c r="B9" s="6">
        <v>415</v>
      </c>
      <c r="C9" s="8">
        <v>2.5208333333333333E-2</v>
      </c>
      <c r="D9" s="5" t="s">
        <v>11</v>
      </c>
      <c r="E9" s="5" t="s">
        <v>12</v>
      </c>
      <c r="F9" s="6" t="s">
        <v>8</v>
      </c>
      <c r="G9" s="1"/>
      <c r="H9" s="1"/>
    </row>
    <row r="10" spans="1:12" hidden="1" x14ac:dyDescent="0.25">
      <c r="A10" s="6">
        <v>7</v>
      </c>
      <c r="B10" s="6">
        <v>328</v>
      </c>
      <c r="C10" s="8">
        <v>2.5486111111111112E-2</v>
      </c>
      <c r="D10" s="5" t="s">
        <v>22</v>
      </c>
      <c r="E10" s="5" t="s">
        <v>23</v>
      </c>
      <c r="F10" s="6" t="s">
        <v>24</v>
      </c>
      <c r="G10" s="1"/>
      <c r="H10" s="1"/>
    </row>
    <row r="11" spans="1:12" hidden="1" x14ac:dyDescent="0.25">
      <c r="A11" s="6">
        <v>8</v>
      </c>
      <c r="B11" s="6">
        <v>424</v>
      </c>
      <c r="C11" s="8">
        <v>2.5486111111111112E-2</v>
      </c>
      <c r="D11" s="5" t="s">
        <v>13</v>
      </c>
      <c r="E11" s="5" t="s">
        <v>14</v>
      </c>
      <c r="F11" s="6" t="s">
        <v>8</v>
      </c>
      <c r="G11" s="1"/>
      <c r="H11" s="1"/>
    </row>
    <row r="12" spans="1:12" hidden="1" x14ac:dyDescent="0.25">
      <c r="A12" s="6">
        <v>9</v>
      </c>
      <c r="B12" s="6">
        <v>208</v>
      </c>
      <c r="C12" s="8">
        <v>2.5613425925925925E-2</v>
      </c>
      <c r="D12" s="5" t="str">
        <f>IF(B12="","",VLOOKUP(B12,[1]inscriptions!$A$7:$B$474,2,0))</f>
        <v>Bruneteau</v>
      </c>
      <c r="E12" s="5" t="str">
        <f>IF(B12="","",VLOOKUP(B12,[1]inscriptions!$A$7:$C$474,3,0))</f>
        <v>Patrice</v>
      </c>
      <c r="F12" s="6" t="str">
        <f>IF(B12="","",VLOOKUP(B12,[1]inscriptions!$A$7:$H$474,8,0))</f>
        <v>V2H</v>
      </c>
      <c r="G12" s="1"/>
      <c r="H12" s="1"/>
    </row>
    <row r="13" spans="1:12" hidden="1" x14ac:dyDescent="0.25">
      <c r="A13" s="6">
        <v>10</v>
      </c>
      <c r="B13" s="6">
        <v>214</v>
      </c>
      <c r="C13" s="8">
        <v>2.5613425925925925E-2</v>
      </c>
      <c r="D13" s="5" t="str">
        <f>IF(B13="","",VLOOKUP(B13,[1]inscriptions!$A$7:$B$474,2,0))</f>
        <v>Bouchet</v>
      </c>
      <c r="E13" s="5" t="str">
        <f>IF(B13="","",VLOOKUP(B13,[1]inscriptions!$A$7:$C$474,3,0))</f>
        <v>Ludovic</v>
      </c>
      <c r="F13" s="6" t="str">
        <f>IF(B13="","",VLOOKUP(B13,[1]inscriptions!$A$7:$H$474,8,0))</f>
        <v>SEH</v>
      </c>
      <c r="G13" s="1"/>
      <c r="H13" s="1"/>
    </row>
    <row r="14" spans="1:12" hidden="1" x14ac:dyDescent="0.25">
      <c r="A14" s="9">
        <f t="shared" ref="A14:A77" si="0">IF(C14="","",A13+1)</f>
        <v>11</v>
      </c>
      <c r="B14" s="10">
        <v>143</v>
      </c>
      <c r="C14" s="8">
        <v>2.5694444444444447E-2</v>
      </c>
      <c r="D14" s="5" t="s">
        <v>28</v>
      </c>
      <c r="E14" s="5" t="s">
        <v>29</v>
      </c>
      <c r="F14" s="6" t="s">
        <v>17</v>
      </c>
      <c r="G14" s="1"/>
      <c r="H14" s="1"/>
    </row>
    <row r="15" spans="1:12" hidden="1" x14ac:dyDescent="0.25">
      <c r="A15" s="9">
        <f t="shared" si="0"/>
        <v>12</v>
      </c>
      <c r="B15" s="10">
        <v>187</v>
      </c>
      <c r="C15" s="8">
        <v>2.5798611111111109E-2</v>
      </c>
      <c r="D15" s="5" t="str">
        <f>IF(B15="","",VLOOKUP(B15,[1]inscriptions!$A$7:$B$474,2,0))</f>
        <v>Adnin</v>
      </c>
      <c r="E15" s="5" t="str">
        <f>IF(B15="","",VLOOKUP(B15,[1]inscriptions!$A$7:$C$474,3,0))</f>
        <v>Jérome</v>
      </c>
      <c r="F15" s="6" t="str">
        <f>IF(B15="","",VLOOKUP(B15,[1]inscriptions!$A$7:$H$474,8,0))</f>
        <v>SEH</v>
      </c>
      <c r="G15" s="1"/>
      <c r="H15" s="1"/>
    </row>
    <row r="16" spans="1:12" hidden="1" x14ac:dyDescent="0.25">
      <c r="A16" s="9">
        <f t="shared" si="0"/>
        <v>13</v>
      </c>
      <c r="B16" s="10">
        <v>167</v>
      </c>
      <c r="C16" s="8">
        <v>2.5891203703703704E-2</v>
      </c>
      <c r="D16" s="5" t="str">
        <f>IF(B16="","",VLOOKUP(B16,[1]inscriptions!$A$7:$B$474,2,0))</f>
        <v>Aubineau</v>
      </c>
      <c r="E16" s="5" t="str">
        <f>IF(B16="","",VLOOKUP(B16,[1]inscriptions!$A$7:$C$474,3,0))</f>
        <v>Sebastien</v>
      </c>
      <c r="F16" s="6" t="str">
        <f>IF(B16="","",VLOOKUP(B16,[1]inscriptions!$A$7:$H$474,8,0))</f>
        <v>SEH</v>
      </c>
      <c r="G16" s="1"/>
      <c r="H16" s="1"/>
    </row>
    <row r="17" spans="1:8" hidden="1" x14ac:dyDescent="0.25">
      <c r="A17" s="9">
        <f t="shared" si="0"/>
        <v>14</v>
      </c>
      <c r="B17" s="10">
        <v>173</v>
      </c>
      <c r="C17" s="8">
        <v>2.5972222222222219E-2</v>
      </c>
      <c r="D17" s="5" t="str">
        <f>IF(B17="","",VLOOKUP(B17,[1]inscriptions!$A$7:$B$474,2,0))</f>
        <v>Braud</v>
      </c>
      <c r="E17" s="5" t="str">
        <f>IF(B17="","",VLOOKUP(B17,[1]inscriptions!$A$7:$C$474,3,0))</f>
        <v>Vincent</v>
      </c>
      <c r="F17" s="6" t="str">
        <f>IF(B17="","",VLOOKUP(B17,[1]inscriptions!$A$7:$H$474,8,0))</f>
        <v>SEH</v>
      </c>
      <c r="G17" s="1"/>
      <c r="H17" s="1"/>
    </row>
    <row r="18" spans="1:8" hidden="1" x14ac:dyDescent="0.25">
      <c r="A18" s="9">
        <f t="shared" si="0"/>
        <v>15</v>
      </c>
      <c r="B18" s="10">
        <v>253</v>
      </c>
      <c r="C18" s="8">
        <v>2.6087962962962966E-2</v>
      </c>
      <c r="D18" s="5" t="str">
        <f>IF(B18="","",VLOOKUP(B18,[1]inscriptions!$A$7:$B$474,2,0))</f>
        <v>Bourdon</v>
      </c>
      <c r="E18" s="5" t="str">
        <f>IF(B18="","",VLOOKUP(B18,[1]inscriptions!$A$7:$C$474,3,0))</f>
        <v>David</v>
      </c>
      <c r="F18" s="6" t="str">
        <f>IF(B18="","",VLOOKUP(B18,[1]inscriptions!$A$7:$H$474,8,0))</f>
        <v>SEH</v>
      </c>
      <c r="G18" s="1"/>
      <c r="H18" s="1"/>
    </row>
    <row r="19" spans="1:8" hidden="1" x14ac:dyDescent="0.25">
      <c r="A19" s="9">
        <f t="shared" si="0"/>
        <v>16</v>
      </c>
      <c r="B19" s="10">
        <v>459</v>
      </c>
      <c r="C19" s="8">
        <v>2.613425925925926E-2</v>
      </c>
      <c r="D19" s="5" t="str">
        <f>IF(B19="","",VLOOKUP(B19,[1]inscriptions!$A$7:$B$474,2,0))</f>
        <v>Patarin</v>
      </c>
      <c r="E19" s="5" t="str">
        <f>IF(B19="","",VLOOKUP(B19,[1]inscriptions!$A$7:$C$474,3,0))</f>
        <v>David</v>
      </c>
      <c r="F19" s="6" t="e">
        <f>IF(B19="","",VLOOKUP(B19,[1]inscriptions!$A$7:$H$474,8,0))</f>
        <v>#N/A</v>
      </c>
      <c r="G19" s="1"/>
      <c r="H19" s="1"/>
    </row>
    <row r="20" spans="1:8" hidden="1" x14ac:dyDescent="0.25">
      <c r="A20" s="9">
        <f t="shared" si="0"/>
        <v>17</v>
      </c>
      <c r="B20" s="10">
        <v>245</v>
      </c>
      <c r="C20" s="8">
        <v>2.6168981481481477E-2</v>
      </c>
      <c r="D20" s="5" t="str">
        <f>IF(B20="","",VLOOKUP(B20,[1]inscriptions!$A$7:$B$474,2,0))</f>
        <v>Griette</v>
      </c>
      <c r="E20" s="5" t="str">
        <f>IF(B20="","",VLOOKUP(B20,[1]inscriptions!$A$7:$C$474,3,0))</f>
        <v>Fabien</v>
      </c>
      <c r="F20" s="6" t="str">
        <f>IF(B20="","",VLOOKUP(B20,[1]inscriptions!$A$7:$H$474,8,0))</f>
        <v>V1H</v>
      </c>
      <c r="G20" s="1"/>
      <c r="H20" s="1"/>
    </row>
    <row r="21" spans="1:8" hidden="1" x14ac:dyDescent="0.25">
      <c r="A21" s="9">
        <f t="shared" si="0"/>
        <v>18</v>
      </c>
      <c r="B21" s="10">
        <v>165</v>
      </c>
      <c r="C21" s="8">
        <v>2.6203703703703705E-2</v>
      </c>
      <c r="D21" s="5" t="str">
        <f>IF(B21="","",VLOOKUP(B21,[1]inscriptions!$A$7:$B$474,2,0))</f>
        <v>Chataigner</v>
      </c>
      <c r="E21" s="5" t="str">
        <f>IF(B21="","",VLOOKUP(B21,[1]inscriptions!$A$7:$C$474,3,0))</f>
        <v>Daniel</v>
      </c>
      <c r="F21" s="6" t="str">
        <f>IF(B21="","",VLOOKUP(B21,[1]inscriptions!$A$7:$H$474,8,0))</f>
        <v>V2H</v>
      </c>
      <c r="G21" s="1"/>
      <c r="H21" s="1"/>
    </row>
    <row r="22" spans="1:8" hidden="1" x14ac:dyDescent="0.25">
      <c r="A22" s="9">
        <f t="shared" si="0"/>
        <v>19</v>
      </c>
      <c r="B22" s="10">
        <v>126</v>
      </c>
      <c r="C22" s="8">
        <v>2.6273148148148153E-2</v>
      </c>
      <c r="D22" s="5" t="s">
        <v>30</v>
      </c>
      <c r="E22" s="5" t="s">
        <v>31</v>
      </c>
      <c r="F22" s="6" t="s">
        <v>8</v>
      </c>
      <c r="G22" s="1"/>
      <c r="H22" s="1"/>
    </row>
    <row r="23" spans="1:8" hidden="1" x14ac:dyDescent="0.25">
      <c r="A23" s="9">
        <f t="shared" si="0"/>
        <v>20</v>
      </c>
      <c r="B23" s="10">
        <v>435</v>
      </c>
      <c r="C23" s="8">
        <v>2.6539351851851852E-2</v>
      </c>
      <c r="D23" s="5" t="str">
        <f>IF(B23="","",VLOOKUP(B23,[1]inscriptions!$A$7:$B$474,2,0))</f>
        <v>Boucher</v>
      </c>
      <c r="E23" s="5" t="str">
        <f>IF(B23="","",VLOOKUP(B23,[1]inscriptions!$A$7:$C$474,3,0))</f>
        <v>Ismael</v>
      </c>
      <c r="F23" s="6" t="str">
        <f>IF(B23="","",VLOOKUP(B23,[1]inscriptions!$A$7:$H$474,8,0))</f>
        <v>SEH</v>
      </c>
      <c r="G23" s="1"/>
      <c r="H23" s="1"/>
    </row>
    <row r="24" spans="1:8" hidden="1" x14ac:dyDescent="0.25">
      <c r="A24" s="9">
        <f t="shared" si="0"/>
        <v>21</v>
      </c>
      <c r="B24" s="10">
        <v>272</v>
      </c>
      <c r="C24" s="8">
        <v>2.6562499999999999E-2</v>
      </c>
      <c r="D24" s="5" t="str">
        <f>IF(B24="","",VLOOKUP(B24,[1]inscriptions!$A$7:$B$474,2,0))</f>
        <v>Vautier</v>
      </c>
      <c r="E24" s="5" t="str">
        <f>IF(B24="","",VLOOKUP(B24,[1]inscriptions!$A$7:$C$474,3,0))</f>
        <v>Emeric</v>
      </c>
      <c r="F24" s="6" t="str">
        <f>IF(B24="","",VLOOKUP(B24,[1]inscriptions!$A$7:$H$474,8,0))</f>
        <v>V1H</v>
      </c>
      <c r="G24" s="1"/>
      <c r="H24" s="1"/>
    </row>
    <row r="25" spans="1:8" hidden="1" x14ac:dyDescent="0.25">
      <c r="A25" s="9">
        <f t="shared" si="0"/>
        <v>22</v>
      </c>
      <c r="B25" s="10">
        <v>455</v>
      </c>
      <c r="C25" s="8">
        <v>2.6562499999999999E-2</v>
      </c>
      <c r="D25" s="5" t="str">
        <f>IF(B25="","",VLOOKUP(B25,[1]inscriptions!$A$7:$B$474,2,0))</f>
        <v>Nunes</v>
      </c>
      <c r="E25" s="5" t="str">
        <f>IF(B25="","",VLOOKUP(B25,[1]inscriptions!$A$7:$C$474,3,0))</f>
        <v>Mario</v>
      </c>
      <c r="F25" s="6" t="str">
        <f>IF(B25="","",VLOOKUP(B25,[1]inscriptions!$A$7:$H$474,8,0))</f>
        <v>SEH</v>
      </c>
      <c r="G25" s="1"/>
      <c r="H25" s="1"/>
    </row>
    <row r="26" spans="1:8" hidden="1" x14ac:dyDescent="0.25">
      <c r="A26" s="9">
        <f t="shared" si="0"/>
        <v>23</v>
      </c>
      <c r="B26" s="10">
        <v>140</v>
      </c>
      <c r="C26" s="8">
        <v>2.6585648148148146E-2</v>
      </c>
      <c r="D26" s="5" t="s">
        <v>25</v>
      </c>
      <c r="E26" s="5" t="s">
        <v>26</v>
      </c>
      <c r="F26" s="6" t="s">
        <v>8</v>
      </c>
      <c r="G26" s="1"/>
      <c r="H26" s="1"/>
    </row>
    <row r="27" spans="1:8" hidden="1" x14ac:dyDescent="0.25">
      <c r="A27" s="9">
        <f t="shared" si="0"/>
        <v>24</v>
      </c>
      <c r="B27" s="10">
        <v>443</v>
      </c>
      <c r="C27" s="8">
        <v>2.6678240740740738E-2</v>
      </c>
      <c r="D27" s="5" t="str">
        <f>IF(B27="","",VLOOKUP(B27,[1]inscriptions!$A$7:$B$474,2,0))</f>
        <v>Bonnin</v>
      </c>
      <c r="E27" s="5" t="str">
        <f>IF(B27="","",VLOOKUP(B27,[1]inscriptions!$A$7:$C$474,3,0))</f>
        <v>Cyril</v>
      </c>
      <c r="F27" s="6" t="str">
        <f>IF(B27="","",VLOOKUP(B27,[1]inscriptions!$A$7:$H$474,8,0))</f>
        <v>V1H</v>
      </c>
      <c r="G27" s="1"/>
      <c r="H27" s="1"/>
    </row>
    <row r="28" spans="1:8" hidden="1" x14ac:dyDescent="0.25">
      <c r="A28" s="9">
        <f t="shared" si="0"/>
        <v>25</v>
      </c>
      <c r="B28" s="10">
        <v>393</v>
      </c>
      <c r="C28" s="8">
        <v>2.6724537037037036E-2</v>
      </c>
      <c r="D28" s="5" t="str">
        <f>IF(B28="","",VLOOKUP(B28,[1]inscriptions!$A$7:$B$474,2,0))</f>
        <v>Raposo</v>
      </c>
      <c r="E28" s="5" t="str">
        <f>IF(B28="","",VLOOKUP(B28,[1]inscriptions!$A$7:$C$474,3,0))</f>
        <v>Carlos</v>
      </c>
      <c r="F28" s="6" t="str">
        <f>IF(B28="","",VLOOKUP(B28,[1]inscriptions!$A$7:$H$474,8,0))</f>
        <v>V1H</v>
      </c>
      <c r="G28" s="1"/>
      <c r="H28" s="1"/>
    </row>
    <row r="29" spans="1:8" hidden="1" x14ac:dyDescent="0.25">
      <c r="A29" s="9">
        <f t="shared" si="0"/>
        <v>26</v>
      </c>
      <c r="B29" s="10">
        <v>465</v>
      </c>
      <c r="C29" s="8">
        <v>2.6828703703703702E-2</v>
      </c>
      <c r="D29" s="5" t="str">
        <f>IF(B29="","",VLOOKUP(B29,[1]inscriptions!$A$7:$B$474,2,0))</f>
        <v>Fonton</v>
      </c>
      <c r="E29" s="5" t="str">
        <f>IF(B29="","",VLOOKUP(B29,[1]inscriptions!$A$7:$C$474,3,0))</f>
        <v>Olivier</v>
      </c>
      <c r="F29" s="6" t="str">
        <f>IF(B29="","",VLOOKUP(B29,[1]inscriptions!$A$7:$H$474,8,0))</f>
        <v>V1H</v>
      </c>
      <c r="G29" s="1"/>
      <c r="H29" s="1"/>
    </row>
    <row r="30" spans="1:8" hidden="1" x14ac:dyDescent="0.25">
      <c r="A30" s="9">
        <f t="shared" si="0"/>
        <v>27</v>
      </c>
      <c r="B30" s="10">
        <v>164</v>
      </c>
      <c r="C30" s="8">
        <v>2.6944444444444441E-2</v>
      </c>
      <c r="D30" s="5" t="str">
        <f>IF(B30="","",VLOOKUP(B30,[1]inscriptions!$A$7:$B$474,2,0))</f>
        <v>Doré</v>
      </c>
      <c r="E30" s="5" t="str">
        <f>IF(B30="","",VLOOKUP(B30,[1]inscriptions!$A$7:$C$474,3,0))</f>
        <v>Anthony</v>
      </c>
      <c r="F30" s="6" t="str">
        <f>IF(B30="","",VLOOKUP(B30,[1]inscriptions!$A$7:$H$474,8,0))</f>
        <v>SEH</v>
      </c>
      <c r="G30" s="1"/>
      <c r="H30" s="1"/>
    </row>
    <row r="31" spans="1:8" hidden="1" x14ac:dyDescent="0.25">
      <c r="A31" s="9">
        <f t="shared" si="0"/>
        <v>28</v>
      </c>
      <c r="B31" s="10">
        <v>176</v>
      </c>
      <c r="C31" s="8">
        <v>2.7013888888888889E-2</v>
      </c>
      <c r="D31" s="5" t="str">
        <f>IF(B31="","",VLOOKUP(B31,[1]inscriptions!$A$7:$B$474,2,0))</f>
        <v>Vayre</v>
      </c>
      <c r="E31" s="5" t="str">
        <f>IF(B31="","",VLOOKUP(B31,[1]inscriptions!$A$7:$C$474,3,0))</f>
        <v>Olivier</v>
      </c>
      <c r="F31" s="6" t="str">
        <f>IF(B31="","",VLOOKUP(B31,[1]inscriptions!$A$7:$H$474,8,0))</f>
        <v>SEH</v>
      </c>
      <c r="G31" s="1"/>
      <c r="H31" s="1"/>
    </row>
    <row r="32" spans="1:8" hidden="1" x14ac:dyDescent="0.25">
      <c r="A32" s="9">
        <f t="shared" si="0"/>
        <v>29</v>
      </c>
      <c r="B32" s="10">
        <v>186</v>
      </c>
      <c r="C32" s="8">
        <v>2.704861111111111E-2</v>
      </c>
      <c r="D32" s="5" t="str">
        <f>IF(B32="","",VLOOKUP(B32,[1]inscriptions!$A$7:$B$474,2,0))</f>
        <v>Brossard</v>
      </c>
      <c r="E32" s="5" t="str">
        <f>IF(B32="","",VLOOKUP(B32,[1]inscriptions!$A$7:$C$474,3,0))</f>
        <v>Julien</v>
      </c>
      <c r="F32" s="6" t="str">
        <f>IF(B32="","",VLOOKUP(B32,[1]inscriptions!$A$7:$H$474,8,0))</f>
        <v>SEH</v>
      </c>
      <c r="G32" s="1"/>
      <c r="H32" s="1"/>
    </row>
    <row r="33" spans="1:8" hidden="1" x14ac:dyDescent="0.25">
      <c r="A33" s="9">
        <f t="shared" si="0"/>
        <v>30</v>
      </c>
      <c r="B33" s="10">
        <v>447</v>
      </c>
      <c r="C33" s="8">
        <v>2.7071759259259257E-2</v>
      </c>
      <c r="D33" s="5" t="str">
        <f>IF(B33="","",VLOOKUP(B33,[1]inscriptions!$A$7:$B$474,2,0))</f>
        <v>Deborde</v>
      </c>
      <c r="E33" s="5" t="str">
        <f>IF(B33="","",VLOOKUP(B33,[1]inscriptions!$A$7:$C$474,3,0))</f>
        <v>Alain</v>
      </c>
      <c r="F33" s="6" t="str">
        <f>IF(B33="","",VLOOKUP(B33,[1]inscriptions!$A$7:$H$474,8,0))</f>
        <v>V2H</v>
      </c>
      <c r="G33" s="1"/>
      <c r="H33" s="1"/>
    </row>
    <row r="34" spans="1:8" hidden="1" x14ac:dyDescent="0.25">
      <c r="A34" s="9">
        <f t="shared" si="0"/>
        <v>31</v>
      </c>
      <c r="B34" s="10">
        <v>133</v>
      </c>
      <c r="C34" s="8">
        <v>2.7106481481481481E-2</v>
      </c>
      <c r="D34" s="5" t="s">
        <v>32</v>
      </c>
      <c r="E34" s="5" t="s">
        <v>33</v>
      </c>
      <c r="F34" s="6" t="s">
        <v>17</v>
      </c>
      <c r="G34" s="1"/>
      <c r="H34" s="1"/>
    </row>
    <row r="35" spans="1:8" hidden="1" x14ac:dyDescent="0.25">
      <c r="A35" s="9">
        <f t="shared" si="0"/>
        <v>32</v>
      </c>
      <c r="B35" s="10">
        <v>389</v>
      </c>
      <c r="C35" s="8">
        <v>2.7118055555555552E-2</v>
      </c>
      <c r="D35" s="5" t="str">
        <f>IF(B35="","",VLOOKUP(B35,[1]inscriptions!$A$7:$B$474,2,0))</f>
        <v>Chiquet</v>
      </c>
      <c r="E35" s="5" t="str">
        <f>IF(B35="","",VLOOKUP(B35,[1]inscriptions!$A$7:$C$474,3,0))</f>
        <v>Thierry</v>
      </c>
      <c r="F35" s="6" t="str">
        <f>IF(B35="","",VLOOKUP(B35,[1]inscriptions!$A$7:$H$474,8,0))</f>
        <v>V2H</v>
      </c>
      <c r="G35" s="1"/>
      <c r="H35" s="1"/>
    </row>
    <row r="36" spans="1:8" hidden="1" x14ac:dyDescent="0.25">
      <c r="A36" s="9">
        <f t="shared" si="0"/>
        <v>33</v>
      </c>
      <c r="B36" s="10">
        <v>437</v>
      </c>
      <c r="C36" s="8">
        <v>2.7164351851851853E-2</v>
      </c>
      <c r="D36" s="5" t="str">
        <f>IF(B36="","",VLOOKUP(B36,[1]inscriptions!$A$7:$B$474,2,0))</f>
        <v>Accent</v>
      </c>
      <c r="E36" s="5" t="str">
        <f>IF(B36="","",VLOOKUP(B36,[1]inscriptions!$A$7:$C$474,3,0))</f>
        <v>Hervé</v>
      </c>
      <c r="F36" s="6" t="str">
        <f>IF(B36="","",VLOOKUP(B36,[1]inscriptions!$A$7:$H$474,8,0))</f>
        <v>V2H</v>
      </c>
      <c r="G36" s="1"/>
      <c r="H36" s="1"/>
    </row>
    <row r="37" spans="1:8" hidden="1" x14ac:dyDescent="0.25">
      <c r="A37" s="9">
        <f t="shared" si="0"/>
        <v>34</v>
      </c>
      <c r="B37" s="10">
        <v>456</v>
      </c>
      <c r="C37" s="8">
        <v>2.71875E-2</v>
      </c>
      <c r="D37" s="5" t="str">
        <f>IF(B37="","",VLOOKUP(B37,[1]inscriptions!$A$7:$B$474,2,0))</f>
        <v>Boué</v>
      </c>
      <c r="E37" s="5" t="str">
        <f>IF(B37="","",VLOOKUP(B37,[1]inscriptions!$A$7:$C$474,3,0))</f>
        <v>Sébastien</v>
      </c>
      <c r="F37" s="6" t="e">
        <f>IF(B37="","",VLOOKUP(B37,[1]inscriptions!$A$7:$H$474,8,0))</f>
        <v>#N/A</v>
      </c>
      <c r="G37" s="1"/>
      <c r="H37" s="1"/>
    </row>
    <row r="38" spans="1:8" hidden="1" x14ac:dyDescent="0.25">
      <c r="A38" s="9">
        <f t="shared" si="0"/>
        <v>35</v>
      </c>
      <c r="B38" s="10">
        <v>111</v>
      </c>
      <c r="C38" s="8">
        <v>2.7210648148148147E-2</v>
      </c>
      <c r="D38" s="5" t="s">
        <v>34</v>
      </c>
      <c r="E38" s="5" t="s">
        <v>35</v>
      </c>
      <c r="F38" s="6" t="s">
        <v>8</v>
      </c>
      <c r="G38" s="1"/>
      <c r="H38" s="1"/>
    </row>
    <row r="39" spans="1:8" hidden="1" x14ac:dyDescent="0.25">
      <c r="A39" s="9">
        <f t="shared" si="0"/>
        <v>36</v>
      </c>
      <c r="B39" s="10">
        <v>423</v>
      </c>
      <c r="C39" s="8">
        <v>2.7222222222222228E-2</v>
      </c>
      <c r="D39" s="5" t="s">
        <v>36</v>
      </c>
      <c r="E39" s="5" t="s">
        <v>37</v>
      </c>
      <c r="F39" s="6" t="s">
        <v>8</v>
      </c>
      <c r="G39" s="1"/>
      <c r="H39" s="1"/>
    </row>
    <row r="40" spans="1:8" hidden="1" x14ac:dyDescent="0.25">
      <c r="A40" s="9">
        <f t="shared" si="0"/>
        <v>37</v>
      </c>
      <c r="B40" s="10">
        <v>251</v>
      </c>
      <c r="C40" s="8">
        <v>2.7488425925925927E-2</v>
      </c>
      <c r="D40" s="5" t="str">
        <f>IF(B40="","",VLOOKUP(B40,[1]inscriptions!$A$7:$B$474,2,0))</f>
        <v>Desmier</v>
      </c>
      <c r="E40" s="5" t="str">
        <f>IF(B40="","",VLOOKUP(B40,[1]inscriptions!$A$7:$C$474,3,0))</f>
        <v>Sylvain</v>
      </c>
      <c r="F40" s="6" t="str">
        <f>IF(B40="","",VLOOKUP(B40,[1]inscriptions!$A$7:$H$474,8,0))</f>
        <v>SEH</v>
      </c>
      <c r="G40" s="1"/>
      <c r="H40" s="1"/>
    </row>
    <row r="41" spans="1:8" hidden="1" x14ac:dyDescent="0.25">
      <c r="A41" s="9">
        <f t="shared" si="0"/>
        <v>38</v>
      </c>
      <c r="B41" s="10">
        <v>436</v>
      </c>
      <c r="C41" s="8">
        <v>2.75E-2</v>
      </c>
      <c r="D41" s="5" t="str">
        <f>IF(B41="","",VLOOKUP(B41,[1]inscriptions!$A$7:$B$474,2,0))</f>
        <v>Denis</v>
      </c>
      <c r="E41" s="5" t="str">
        <f>IF(B41="","",VLOOKUP(B41,[1]inscriptions!$A$7:$C$474,3,0))</f>
        <v>Jean-François</v>
      </c>
      <c r="F41" s="6" t="str">
        <f>IF(B41="","",VLOOKUP(B41,[1]inscriptions!$A$7:$H$474,8,0))</f>
        <v>V2H</v>
      </c>
      <c r="G41" s="1"/>
      <c r="H41" s="1"/>
    </row>
    <row r="42" spans="1:8" hidden="1" x14ac:dyDescent="0.25">
      <c r="A42" s="9">
        <f t="shared" si="0"/>
        <v>39</v>
      </c>
      <c r="B42" s="10">
        <v>491</v>
      </c>
      <c r="C42" s="8">
        <v>2.7592592592592596E-2</v>
      </c>
      <c r="D42" s="5" t="str">
        <f>IF(B42="","",VLOOKUP(B42,[1]inscriptions!$A$7:$B$474,2,0))</f>
        <v>Pelletier</v>
      </c>
      <c r="E42" s="5" t="str">
        <f>IF(B42="","",VLOOKUP(B42,[1]inscriptions!$A$7:$C$474,3,0))</f>
        <v>Benoit</v>
      </c>
      <c r="F42" s="6" t="str">
        <f>IF(B42="","",VLOOKUP(B42,[1]inscriptions!$A$7:$H$474,8,0))</f>
        <v>SEH</v>
      </c>
      <c r="G42" s="1"/>
      <c r="H42" s="1"/>
    </row>
    <row r="43" spans="1:8" hidden="1" x14ac:dyDescent="0.25">
      <c r="A43" s="9">
        <f t="shared" si="0"/>
        <v>40</v>
      </c>
      <c r="B43" s="10">
        <v>282</v>
      </c>
      <c r="C43" s="8">
        <v>2.7592592592592596E-2</v>
      </c>
      <c r="D43" s="5" t="str">
        <f>IF(B43="","",VLOOKUP(B43,[1]inscriptions!$A$7:$B$474,2,0))</f>
        <v>Chaignon</v>
      </c>
      <c r="E43" s="5" t="str">
        <f>IF(B43="","",VLOOKUP(B43,[1]inscriptions!$A$7:$C$474,3,0))</f>
        <v>Thomas</v>
      </c>
      <c r="F43" s="6" t="str">
        <f>IF(B43="","",VLOOKUP(B43,[1]inscriptions!$A$7:$H$474,8,0))</f>
        <v>SEH</v>
      </c>
      <c r="G43" s="1"/>
      <c r="H43" s="1"/>
    </row>
    <row r="44" spans="1:8" hidden="1" x14ac:dyDescent="0.25">
      <c r="A44" s="9">
        <f t="shared" si="0"/>
        <v>41</v>
      </c>
      <c r="B44" s="10">
        <v>324</v>
      </c>
      <c r="C44" s="8">
        <v>2.7662037037037041E-2</v>
      </c>
      <c r="D44" s="5" t="str">
        <f>IF(B44="","",VLOOKUP(B44,[1]inscriptions!$A$7:$B$474,2,0))</f>
        <v>Moronval</v>
      </c>
      <c r="E44" s="5" t="str">
        <f>IF(B44="","",VLOOKUP(B44,[1]inscriptions!$A$7:$C$474,3,0))</f>
        <v>Christophe</v>
      </c>
      <c r="F44" s="6" t="str">
        <f>IF(B44="","",VLOOKUP(B44,[1]inscriptions!$A$7:$H$474,8,0))</f>
        <v>SEH</v>
      </c>
      <c r="G44" s="1"/>
      <c r="H44" s="1"/>
    </row>
    <row r="45" spans="1:8" hidden="1" x14ac:dyDescent="0.25">
      <c r="A45" s="9">
        <f t="shared" si="0"/>
        <v>42</v>
      </c>
      <c r="B45" s="10">
        <v>101</v>
      </c>
      <c r="C45" s="8">
        <v>2.7835648148148151E-2</v>
      </c>
      <c r="D45" s="5" t="s">
        <v>38</v>
      </c>
      <c r="E45" s="5" t="s">
        <v>39</v>
      </c>
      <c r="F45" s="6" t="s">
        <v>8</v>
      </c>
      <c r="G45" s="1"/>
      <c r="H45" s="1"/>
    </row>
    <row r="46" spans="1:8" hidden="1" x14ac:dyDescent="0.25">
      <c r="A46" s="9">
        <f t="shared" si="0"/>
        <v>43</v>
      </c>
      <c r="B46" s="10">
        <v>484</v>
      </c>
      <c r="C46" s="8">
        <v>2.7916666666666669E-2</v>
      </c>
      <c r="D46" s="5" t="str">
        <f>IF(B46="","",VLOOKUP(B46,[1]inscriptions!$A$7:$B$474,2,0))</f>
        <v>Dubois</v>
      </c>
      <c r="E46" s="5" t="str">
        <f>IF(B46="","",VLOOKUP(B46,[1]inscriptions!$A$7:$C$474,3,0))</f>
        <v>Jerome</v>
      </c>
      <c r="F46" s="6" t="str">
        <f>IF(B46="","",VLOOKUP(B46,[1]inscriptions!$A$7:$H$474,8,0))</f>
        <v>V1H</v>
      </c>
      <c r="G46" s="1"/>
      <c r="H46" s="1"/>
    </row>
    <row r="47" spans="1:8" hidden="1" x14ac:dyDescent="0.25">
      <c r="A47" s="9">
        <f t="shared" si="0"/>
        <v>44</v>
      </c>
      <c r="B47" s="10">
        <v>406</v>
      </c>
      <c r="C47" s="8">
        <v>2.7962962962962964E-2</v>
      </c>
      <c r="D47" s="5" t="str">
        <f>IF(B47="","",VLOOKUP(B47,[1]inscriptions!$A$7:$B$474,2,0))</f>
        <v>Marchand</v>
      </c>
      <c r="E47" s="5" t="str">
        <f>IF(B47="","",VLOOKUP(B47,[1]inscriptions!$A$7:$C$474,3,0))</f>
        <v>Pascal</v>
      </c>
      <c r="F47" s="6" t="str">
        <f>IF(B47="","",VLOOKUP(B47,[1]inscriptions!$A$7:$H$474,8,0))</f>
        <v>V3H</v>
      </c>
      <c r="G47" s="1"/>
      <c r="H47" s="1"/>
    </row>
    <row r="48" spans="1:8" hidden="1" x14ac:dyDescent="0.25">
      <c r="A48" s="9">
        <f t="shared" si="0"/>
        <v>45</v>
      </c>
      <c r="B48" s="10">
        <v>207</v>
      </c>
      <c r="C48" s="8">
        <v>2.7986111111111111E-2</v>
      </c>
      <c r="D48" s="5" t="str">
        <f>IF(B48="","",VLOOKUP(B48,[1]inscriptions!$A$7:$B$474,2,0))</f>
        <v>Bouhet</v>
      </c>
      <c r="E48" s="5" t="str">
        <f>IF(B48="","",VLOOKUP(B48,[1]inscriptions!$A$7:$C$474,3,0))</f>
        <v>Jérôme</v>
      </c>
      <c r="F48" s="6" t="str">
        <f>IF(B48="","",VLOOKUP(B48,[1]inscriptions!$A$7:$H$474,8,0))</f>
        <v>V1H</v>
      </c>
      <c r="G48" s="1"/>
      <c r="H48" s="1"/>
    </row>
    <row r="49" spans="1:8" hidden="1" x14ac:dyDescent="0.25">
      <c r="A49" s="9">
        <f t="shared" si="0"/>
        <v>46</v>
      </c>
      <c r="B49" s="10">
        <v>285</v>
      </c>
      <c r="C49" s="8">
        <v>2.7997685185185184E-2</v>
      </c>
      <c r="D49" s="5" t="str">
        <f>IF(B49="","",VLOOKUP(B49,[1]inscriptions!$A$7:$B$474,2,0))</f>
        <v>Coirier</v>
      </c>
      <c r="E49" s="5" t="str">
        <f>IF(B49="","",VLOOKUP(B49,[1]inscriptions!$A$7:$C$474,3,0))</f>
        <v>Ludovic</v>
      </c>
      <c r="F49" s="6" t="str">
        <f>IF(B49="","",VLOOKUP(B49,[1]inscriptions!$A$7:$H$474,8,0))</f>
        <v>V1H</v>
      </c>
      <c r="G49" s="1"/>
      <c r="H49" s="1"/>
    </row>
    <row r="50" spans="1:8" hidden="1" x14ac:dyDescent="0.25">
      <c r="A50" s="9">
        <f t="shared" si="0"/>
        <v>47</v>
      </c>
      <c r="B50" s="10">
        <v>492</v>
      </c>
      <c r="C50" s="8">
        <v>2.8043981481481479E-2</v>
      </c>
      <c r="D50" s="5" t="str">
        <f>IF(B50="","",VLOOKUP(B50,[1]inscriptions!$A$7:$B$474,2,0))</f>
        <v>Boissinot</v>
      </c>
      <c r="E50" s="5" t="str">
        <f>IF(B50="","",VLOOKUP(B50,[1]inscriptions!$A$7:$C$474,3,0))</f>
        <v>Adrian</v>
      </c>
      <c r="F50" s="6" t="str">
        <f>IF(B50="","",VLOOKUP(B50,[1]inscriptions!$A$7:$H$474,8,0))</f>
        <v>ESH</v>
      </c>
      <c r="G50" s="1"/>
      <c r="H50" s="1"/>
    </row>
    <row r="51" spans="1:8" hidden="1" x14ac:dyDescent="0.25">
      <c r="A51" s="9">
        <f t="shared" si="0"/>
        <v>48</v>
      </c>
      <c r="B51" s="10">
        <v>458</v>
      </c>
      <c r="C51" s="8">
        <v>2.8055555555555556E-2</v>
      </c>
      <c r="D51" s="5" t="str">
        <f>IF(B51="","",VLOOKUP(B51,[1]inscriptions!$A$7:$B$474,2,0))</f>
        <v>Bregeon</v>
      </c>
      <c r="E51" s="5" t="str">
        <f>IF(B51="","",VLOOKUP(B51,[1]inscriptions!$A$7:$C$474,3,0))</f>
        <v>François</v>
      </c>
      <c r="F51" s="6" t="str">
        <f>IF(B51="","",VLOOKUP(B51,[1]inscriptions!$A$7:$H$474,8,0))</f>
        <v>V2H</v>
      </c>
      <c r="G51" s="1"/>
      <c r="H51" s="1"/>
    </row>
    <row r="52" spans="1:8" hidden="1" x14ac:dyDescent="0.25">
      <c r="A52" s="9">
        <f t="shared" si="0"/>
        <v>49</v>
      </c>
      <c r="B52" s="10">
        <v>451</v>
      </c>
      <c r="C52" s="8">
        <v>2.809027777777778E-2</v>
      </c>
      <c r="D52" s="5" t="str">
        <f>IF(B52="","",VLOOKUP(B52,[1]inscriptions!$A$7:$B$474,2,0))</f>
        <v>Poitiers</v>
      </c>
      <c r="E52" s="5" t="str">
        <f>IF(B52="","",VLOOKUP(B52,[1]inscriptions!$A$7:$C$474,3,0))</f>
        <v>christophe</v>
      </c>
      <c r="F52" s="6" t="str">
        <f>IF(B52="","",VLOOKUP(B52,[1]inscriptions!$A$7:$H$474,8,0))</f>
        <v>V1H</v>
      </c>
      <c r="G52" s="1"/>
      <c r="H52" s="1"/>
    </row>
    <row r="53" spans="1:8" hidden="1" x14ac:dyDescent="0.25">
      <c r="A53" s="9">
        <f t="shared" si="0"/>
        <v>50</v>
      </c>
      <c r="B53" s="10">
        <v>231</v>
      </c>
      <c r="C53" s="8">
        <v>2.826388888888889E-2</v>
      </c>
      <c r="D53" s="5" t="str">
        <f>IF(B53="","",VLOOKUP(B53,[1]inscriptions!$A$7:$B$474,2,0))</f>
        <v>Cottereau</v>
      </c>
      <c r="E53" s="5" t="str">
        <f>IF(B53="","",VLOOKUP(B53,[1]inscriptions!$A$7:$C$474,3,0))</f>
        <v>Alexandre</v>
      </c>
      <c r="F53" s="6" t="str">
        <f>IF(B53="","",VLOOKUP(B53,[1]inscriptions!$A$7:$H$474,8,0))</f>
        <v>SEH</v>
      </c>
      <c r="G53" s="1"/>
      <c r="H53" s="1"/>
    </row>
    <row r="54" spans="1:8" hidden="1" x14ac:dyDescent="0.25">
      <c r="A54" s="9">
        <f t="shared" si="0"/>
        <v>51</v>
      </c>
      <c r="B54" s="10">
        <v>461</v>
      </c>
      <c r="C54" s="8">
        <v>2.8356481481481483E-2</v>
      </c>
      <c r="D54" s="5" t="str">
        <f>IF(B54="","",VLOOKUP(B54,[1]inscriptions!$A$7:$B$474,2,0))</f>
        <v>Delhomme</v>
      </c>
      <c r="E54" s="5" t="str">
        <f>IF(B54="","",VLOOKUP(B54,[1]inscriptions!$A$7:$C$474,3,0))</f>
        <v>eric</v>
      </c>
      <c r="F54" s="6" t="str">
        <f>IF(B54="","",VLOOKUP(B54,[1]inscriptions!$A$7:$H$474,8,0))</f>
        <v>V1H</v>
      </c>
      <c r="G54" s="1"/>
      <c r="H54" s="1"/>
    </row>
    <row r="55" spans="1:8" hidden="1" x14ac:dyDescent="0.25">
      <c r="A55" s="9">
        <f t="shared" si="0"/>
        <v>52</v>
      </c>
      <c r="B55" s="10">
        <v>298</v>
      </c>
      <c r="C55" s="8">
        <v>2.8506944444444442E-2</v>
      </c>
      <c r="D55" s="5" t="str">
        <f>IF(B55="","",VLOOKUP(B55,[1]inscriptions!$A$7:$B$474,2,0))</f>
        <v>Airvault</v>
      </c>
      <c r="E55" s="5" t="str">
        <f>IF(B55="","",VLOOKUP(B55,[1]inscriptions!$A$7:$C$474,3,0))</f>
        <v>Jean luc</v>
      </c>
      <c r="F55" s="6" t="str">
        <f>IF(B55="","",VLOOKUP(B55,[1]inscriptions!$A$7:$H$474,8,0))</f>
        <v>V3H</v>
      </c>
      <c r="G55" s="1"/>
      <c r="H55" s="1"/>
    </row>
    <row r="56" spans="1:8" hidden="1" x14ac:dyDescent="0.25">
      <c r="A56" s="9">
        <f t="shared" si="0"/>
        <v>53</v>
      </c>
      <c r="B56" s="10">
        <v>129</v>
      </c>
      <c r="C56" s="8">
        <v>2.8773148148148145E-2</v>
      </c>
      <c r="D56" s="5" t="s">
        <v>40</v>
      </c>
      <c r="E56" s="5" t="s">
        <v>41</v>
      </c>
      <c r="F56" s="6" t="s">
        <v>8</v>
      </c>
      <c r="G56" s="1"/>
      <c r="H56" s="1"/>
    </row>
    <row r="57" spans="1:8" hidden="1" x14ac:dyDescent="0.25">
      <c r="A57" s="9">
        <f t="shared" si="0"/>
        <v>54</v>
      </c>
      <c r="B57" s="10">
        <v>264</v>
      </c>
      <c r="C57" s="8">
        <v>2.8773148148148145E-2</v>
      </c>
      <c r="D57" s="5" t="str">
        <f>IF(B57="","",VLOOKUP(B57,[1]inscriptions!$A$7:$B$474,2,0))</f>
        <v>Rossard</v>
      </c>
      <c r="E57" s="5" t="str">
        <f>IF(B57="","",VLOOKUP(B57,[1]inscriptions!$A$7:$C$474,3,0))</f>
        <v>Emmanuel</v>
      </c>
      <c r="F57" s="6" t="str">
        <f>IF(B57="","",VLOOKUP(B57,[1]inscriptions!$A$7:$H$474,8,0))</f>
        <v>V1H</v>
      </c>
      <c r="G57" s="1"/>
      <c r="H57" s="1"/>
    </row>
    <row r="58" spans="1:8" hidden="1" x14ac:dyDescent="0.25">
      <c r="A58" s="9">
        <f t="shared" si="0"/>
        <v>55</v>
      </c>
      <c r="B58" s="10">
        <v>182</v>
      </c>
      <c r="C58" s="8">
        <v>2.8784722222222225E-2</v>
      </c>
      <c r="D58" s="5" t="str">
        <f>IF(B58="","",VLOOKUP(B58,[1]inscriptions!$A$7:$B$474,2,0))</f>
        <v>Machura</v>
      </c>
      <c r="E58" s="5" t="str">
        <f>IF(B58="","",VLOOKUP(B58,[1]inscriptions!$A$7:$C$474,3,0))</f>
        <v>Denis</v>
      </c>
      <c r="F58" s="6" t="str">
        <f>IF(B58="","",VLOOKUP(B58,[1]inscriptions!$A$7:$H$474,8,0))</f>
        <v>SEH</v>
      </c>
      <c r="G58" s="1"/>
      <c r="H58" s="1"/>
    </row>
    <row r="59" spans="1:8" hidden="1" x14ac:dyDescent="0.25">
      <c r="A59" s="9">
        <f t="shared" si="0"/>
        <v>56</v>
      </c>
      <c r="B59" s="10">
        <v>110</v>
      </c>
      <c r="C59" s="8">
        <v>2.883101851851852E-2</v>
      </c>
      <c r="D59" s="5" t="s">
        <v>42</v>
      </c>
      <c r="E59" s="5" t="s">
        <v>43</v>
      </c>
      <c r="F59" s="6" t="s">
        <v>17</v>
      </c>
      <c r="G59" s="1"/>
      <c r="H59" s="1"/>
    </row>
    <row r="60" spans="1:8" hidden="1" x14ac:dyDescent="0.25">
      <c r="A60" s="9">
        <f t="shared" si="0"/>
        <v>57</v>
      </c>
      <c r="B60" s="10">
        <v>428</v>
      </c>
      <c r="C60" s="8">
        <v>2.8877314814814817E-2</v>
      </c>
      <c r="D60" s="5" t="str">
        <f>IF(B60="","",VLOOKUP(B60,[1]inscriptions!$A$7:$B$474,2,0))</f>
        <v>Tanguy</v>
      </c>
      <c r="E60" s="5" t="str">
        <f>IF(B60="","",VLOOKUP(B60,[1]inscriptions!$A$7:$C$474,3,0))</f>
        <v>Mathieu</v>
      </c>
      <c r="F60" s="6" t="str">
        <f>IF(B60="","",VLOOKUP(B60,[1]inscriptions!$A$7:$H$474,8,0))</f>
        <v>V1H</v>
      </c>
      <c r="G60" s="1"/>
      <c r="H60" s="1"/>
    </row>
    <row r="61" spans="1:8" hidden="1" x14ac:dyDescent="0.25">
      <c r="A61" s="9">
        <f t="shared" si="0"/>
        <v>58</v>
      </c>
      <c r="B61" s="10">
        <v>427</v>
      </c>
      <c r="C61" s="8">
        <v>2.8923611111111108E-2</v>
      </c>
      <c r="D61" s="5" t="str">
        <f>IF(B61="","",VLOOKUP(B61,[1]inscriptions!$A$7:$B$474,2,0))</f>
        <v>Durand</v>
      </c>
      <c r="E61" s="5" t="str">
        <f>IF(B61="","",VLOOKUP(B61,[1]inscriptions!$A$7:$C$474,3,0))</f>
        <v>Wilfried</v>
      </c>
      <c r="F61" s="6" t="str">
        <f>IF(B61="","",VLOOKUP(B61,[1]inscriptions!$A$7:$H$474,8,0))</f>
        <v>V1H</v>
      </c>
      <c r="G61" s="1"/>
      <c r="H61" s="1"/>
    </row>
    <row r="62" spans="1:8" hidden="1" x14ac:dyDescent="0.25">
      <c r="A62" s="9">
        <f t="shared" si="0"/>
        <v>59</v>
      </c>
      <c r="B62" s="10">
        <v>388</v>
      </c>
      <c r="C62" s="8">
        <v>2.8981481481481483E-2</v>
      </c>
      <c r="D62" s="5" t="str">
        <f>IF(B62="","",VLOOKUP(B62,[1]inscriptions!$A$7:$B$474,2,0))</f>
        <v>Joly</v>
      </c>
      <c r="E62" s="5" t="str">
        <f>IF(B62="","",VLOOKUP(B62,[1]inscriptions!$A$7:$C$474,3,0))</f>
        <v>Vincent</v>
      </c>
      <c r="F62" s="6" t="str">
        <f>IF(B62="","",VLOOKUP(B62,[1]inscriptions!$A$7:$H$474,8,0))</f>
        <v>V2H</v>
      </c>
      <c r="G62" s="1"/>
      <c r="H62" s="1"/>
    </row>
    <row r="63" spans="1:8" hidden="1" x14ac:dyDescent="0.25">
      <c r="A63" s="9">
        <f t="shared" si="0"/>
        <v>60</v>
      </c>
      <c r="B63" s="10">
        <v>262</v>
      </c>
      <c r="C63" s="8">
        <v>2.900462962962963E-2</v>
      </c>
      <c r="D63" s="5" t="str">
        <f>IF(B63="","",VLOOKUP(B63,[1]inscriptions!$A$7:$B$474,2,0))</f>
        <v>Morisset</v>
      </c>
      <c r="E63" s="5" t="str">
        <f>IF(B63="","",VLOOKUP(B63,[1]inscriptions!$A$7:$C$474,3,0))</f>
        <v>Jean-Paul</v>
      </c>
      <c r="F63" s="6" t="str">
        <f>IF(B63="","",VLOOKUP(B63,[1]inscriptions!$A$7:$H$474,8,0))</f>
        <v>V2H</v>
      </c>
      <c r="G63" s="1"/>
      <c r="H63" s="1"/>
    </row>
    <row r="64" spans="1:8" hidden="1" x14ac:dyDescent="0.25">
      <c r="A64" s="9">
        <f t="shared" si="0"/>
        <v>61</v>
      </c>
      <c r="B64" s="10">
        <v>396</v>
      </c>
      <c r="C64" s="8">
        <v>2.9085648148148149E-2</v>
      </c>
      <c r="D64" s="5" t="str">
        <f>IF(B64="","",VLOOKUP(B64,[1]inscriptions!$A$7:$B$474,2,0))</f>
        <v xml:space="preserve">Arnault </v>
      </c>
      <c r="E64" s="5" t="str">
        <f>IF(B64="","",VLOOKUP(B64,[1]inscriptions!$A$7:$C$474,3,0))</f>
        <v>Joel</v>
      </c>
      <c r="F64" s="6" t="str">
        <f>IF(B64="","",VLOOKUP(B64,[1]inscriptions!$A$7:$H$474,8,0))</f>
        <v>V2H</v>
      </c>
      <c r="G64" s="1"/>
      <c r="H64" s="1"/>
    </row>
    <row r="65" spans="1:8" x14ac:dyDescent="0.25">
      <c r="A65" s="9">
        <f t="shared" si="0"/>
        <v>62</v>
      </c>
      <c r="B65" s="10">
        <v>145</v>
      </c>
      <c r="C65" s="8">
        <v>2.9178240740740741E-2</v>
      </c>
      <c r="D65" s="5" t="s">
        <v>44</v>
      </c>
      <c r="E65" s="5" t="s">
        <v>45</v>
      </c>
      <c r="F65" s="6" t="s">
        <v>46</v>
      </c>
      <c r="G65" s="1"/>
      <c r="H65" s="1"/>
    </row>
    <row r="66" spans="1:8" hidden="1" x14ac:dyDescent="0.25">
      <c r="A66" s="9">
        <f t="shared" si="0"/>
        <v>63</v>
      </c>
      <c r="B66" s="10">
        <v>421</v>
      </c>
      <c r="C66" s="8">
        <v>2.9212962962962965E-2</v>
      </c>
      <c r="D66" s="5" t="str">
        <f>IF(B66="","",VLOOKUP(B66,[1]inscriptions!$A$7:$B$474,2,0))</f>
        <v>Lopes</v>
      </c>
      <c r="E66" s="5" t="str">
        <f>IF(B66="","",VLOOKUP(B66,[1]inscriptions!$A$7:$C$474,3,0))</f>
        <v>David</v>
      </c>
      <c r="F66" s="6" t="str">
        <f>IF(B66="","",VLOOKUP(B66,[1]inscriptions!$A$7:$H$474,8,0))</f>
        <v>SEH</v>
      </c>
      <c r="G66" s="1"/>
      <c r="H66" s="1"/>
    </row>
    <row r="67" spans="1:8" hidden="1" x14ac:dyDescent="0.25">
      <c r="A67" s="9">
        <f t="shared" si="0"/>
        <v>64</v>
      </c>
      <c r="B67" s="10">
        <v>258</v>
      </c>
      <c r="C67" s="8">
        <v>2.9224537037037038E-2</v>
      </c>
      <c r="D67" s="5" t="str">
        <f>IF(B67="","",VLOOKUP(B67,[1]inscriptions!$A$7:$B$474,2,0))</f>
        <v>Guimard</v>
      </c>
      <c r="E67" s="5" t="str">
        <f>IF(B67="","",VLOOKUP(B67,[1]inscriptions!$A$7:$C$474,3,0))</f>
        <v>William</v>
      </c>
      <c r="F67" s="6" t="str">
        <f>IF(B67="","",VLOOKUP(B67,[1]inscriptions!$A$7:$H$474,8,0))</f>
        <v>SEH</v>
      </c>
      <c r="G67" s="1"/>
      <c r="H67" s="1"/>
    </row>
    <row r="68" spans="1:8" hidden="1" x14ac:dyDescent="0.25">
      <c r="A68" s="9">
        <f t="shared" si="0"/>
        <v>65</v>
      </c>
      <c r="B68" s="10">
        <v>236</v>
      </c>
      <c r="C68" s="8">
        <v>2.9317129629629634E-2</v>
      </c>
      <c r="D68" s="5" t="str">
        <f>IF(B68="","",VLOOKUP(B68,[1]inscriptions!$A$7:$B$474,2,0))</f>
        <v>Hipeau</v>
      </c>
      <c r="E68" s="5" t="str">
        <f>IF(B68="","",VLOOKUP(B68,[1]inscriptions!$A$7:$C$474,3,0))</f>
        <v>Mathieu</v>
      </c>
      <c r="F68" s="6" t="str">
        <f>IF(B68="","",VLOOKUP(B68,[1]inscriptions!$A$7:$H$474,8,0))</f>
        <v>SEH</v>
      </c>
      <c r="G68" s="1"/>
      <c r="H68" s="1"/>
    </row>
    <row r="69" spans="1:8" hidden="1" x14ac:dyDescent="0.25">
      <c r="A69" s="9">
        <f t="shared" si="0"/>
        <v>66</v>
      </c>
      <c r="B69" s="10">
        <v>166</v>
      </c>
      <c r="C69" s="8">
        <v>2.9317129629629634E-2</v>
      </c>
      <c r="D69" s="5" t="str">
        <f>IF(B69="","",VLOOKUP(B69,[1]inscriptions!$A$7:$B$474,2,0))</f>
        <v>Larcher</v>
      </c>
      <c r="E69" s="5" t="str">
        <f>IF(B69="","",VLOOKUP(B69,[1]inscriptions!$A$7:$C$474,3,0))</f>
        <v>Régis</v>
      </c>
      <c r="F69" s="6" t="str">
        <f>IF(B69="","",VLOOKUP(B69,[1]inscriptions!$A$7:$H$474,8,0))</f>
        <v>V1H</v>
      </c>
      <c r="G69" s="1"/>
      <c r="H69" s="1"/>
    </row>
    <row r="70" spans="1:8" hidden="1" x14ac:dyDescent="0.25">
      <c r="A70" s="9">
        <f t="shared" si="0"/>
        <v>67</v>
      </c>
      <c r="B70" s="10">
        <v>244</v>
      </c>
      <c r="C70" s="8">
        <v>2.9409722222222223E-2</v>
      </c>
      <c r="D70" s="5" t="str">
        <f>IF(B70="","",VLOOKUP(B70,[1]inscriptions!$A$7:$B$474,2,0))</f>
        <v>Noel</v>
      </c>
      <c r="E70" s="5" t="str">
        <f>IF(B70="","",VLOOKUP(B70,[1]inscriptions!$A$7:$C$474,3,0))</f>
        <v>Philippe</v>
      </c>
      <c r="F70" s="6" t="str">
        <f>IF(B70="","",VLOOKUP(B70,[1]inscriptions!$A$7:$H$474,8,0))</f>
        <v>V1H</v>
      </c>
      <c r="G70" s="1"/>
      <c r="H70" s="1"/>
    </row>
    <row r="71" spans="1:8" hidden="1" x14ac:dyDescent="0.25">
      <c r="A71" s="9">
        <f t="shared" si="0"/>
        <v>68</v>
      </c>
      <c r="B71" s="10">
        <v>419</v>
      </c>
      <c r="C71" s="8">
        <v>2.943287037037037E-2</v>
      </c>
      <c r="D71" s="5" t="str">
        <f>IF(B71="","",VLOOKUP(B71,[1]inscriptions!$A$7:$B$474,2,0))</f>
        <v>Jegou</v>
      </c>
      <c r="E71" s="5" t="str">
        <f>IF(B71="","",VLOOKUP(B71,[1]inscriptions!$A$7:$C$474,3,0))</f>
        <v>Jean louis</v>
      </c>
      <c r="F71" s="6" t="str">
        <f>IF(B71="","",VLOOKUP(B71,[1]inscriptions!$A$7:$H$474,8,0))</f>
        <v>V2H</v>
      </c>
      <c r="G71" s="1"/>
      <c r="H71" s="1"/>
    </row>
    <row r="72" spans="1:8" hidden="1" x14ac:dyDescent="0.25">
      <c r="A72" s="9">
        <f t="shared" si="0"/>
        <v>69</v>
      </c>
      <c r="B72" s="10">
        <v>299</v>
      </c>
      <c r="C72" s="8">
        <v>2.943287037037037E-2</v>
      </c>
      <c r="D72" s="5" t="str">
        <f>IF(B72="","",VLOOKUP(B72,[1]inscriptions!$A$7:$B$474,2,0))</f>
        <v>Tallec</v>
      </c>
      <c r="E72" s="5" t="str">
        <f>IF(B72="","",VLOOKUP(B72,[1]inscriptions!$A$7:$C$474,3,0))</f>
        <v>Gilles</v>
      </c>
      <c r="F72" s="6" t="str">
        <f>IF(B72="","",VLOOKUP(B72,[1]inscriptions!$A$7:$H$474,8,0))</f>
        <v>V2H</v>
      </c>
      <c r="G72" s="1"/>
      <c r="H72" s="1"/>
    </row>
    <row r="73" spans="1:8" hidden="1" x14ac:dyDescent="0.25">
      <c r="A73" s="9">
        <f t="shared" si="0"/>
        <v>70</v>
      </c>
      <c r="B73" s="10">
        <v>449</v>
      </c>
      <c r="C73" s="8">
        <v>2.9456018518518517E-2</v>
      </c>
      <c r="D73" s="5" t="str">
        <f>IF(B73="","",VLOOKUP(B73,[1]inscriptions!$A$7:$B$474,2,0))</f>
        <v>Gascoin</v>
      </c>
      <c r="E73" s="5" t="str">
        <f>IF(B73="","",VLOOKUP(B73,[1]inscriptions!$A$7:$C$474,3,0))</f>
        <v>Stéphane</v>
      </c>
      <c r="F73" s="6" t="str">
        <f>IF(B73="","",VLOOKUP(B73,[1]inscriptions!$A$7:$H$474,8,0))</f>
        <v>V1H</v>
      </c>
      <c r="G73" s="1"/>
      <c r="H73" s="1"/>
    </row>
    <row r="74" spans="1:8" hidden="1" x14ac:dyDescent="0.25">
      <c r="A74" s="9">
        <f t="shared" si="0"/>
        <v>71</v>
      </c>
      <c r="B74" s="10">
        <v>95</v>
      </c>
      <c r="C74" s="8">
        <v>2.9537037037037039E-2</v>
      </c>
      <c r="D74" s="5"/>
      <c r="E74" s="5"/>
      <c r="F74" s="6"/>
      <c r="G74" s="1"/>
      <c r="H74" s="1"/>
    </row>
    <row r="75" spans="1:8" hidden="1" x14ac:dyDescent="0.25">
      <c r="A75" s="9">
        <f t="shared" si="0"/>
        <v>72</v>
      </c>
      <c r="B75" s="10">
        <v>261</v>
      </c>
      <c r="C75" s="8">
        <v>2.9664351851851855E-2</v>
      </c>
      <c r="D75" s="5" t="str">
        <f>IF(B75="","",VLOOKUP(B75,[1]inscriptions!$A$7:$B$474,2,0))</f>
        <v>Feutry</v>
      </c>
      <c r="E75" s="5" t="str">
        <f>IF(B75="","",VLOOKUP(B75,[1]inscriptions!$A$7:$C$474,3,0))</f>
        <v>Guy</v>
      </c>
      <c r="F75" s="6" t="str">
        <f>IF(B75="","",VLOOKUP(B75,[1]inscriptions!$A$7:$H$474,8,0))</f>
        <v>V2H</v>
      </c>
      <c r="G75" s="1"/>
      <c r="H75" s="1"/>
    </row>
    <row r="76" spans="1:8" hidden="1" x14ac:dyDescent="0.25">
      <c r="A76" s="9">
        <f t="shared" si="0"/>
        <v>73</v>
      </c>
      <c r="B76" s="10">
        <v>482</v>
      </c>
      <c r="C76" s="8">
        <v>2.9710648148148149E-2</v>
      </c>
      <c r="D76" s="5" t="str">
        <f>IF(B76="","",VLOOKUP(B76,[1]inscriptions!$A$7:$B$474,2,0))</f>
        <v>Lefort</v>
      </c>
      <c r="E76" s="5" t="str">
        <f>IF(B76="","",VLOOKUP(B76,[1]inscriptions!$A$7:$C$474,3,0))</f>
        <v>Christophe</v>
      </c>
      <c r="F76" s="6" t="str">
        <f>IF(B76="","",VLOOKUP(B76,[1]inscriptions!$A$7:$H$474,8,0))</f>
        <v>V2H</v>
      </c>
      <c r="G76" s="1"/>
      <c r="H76" s="1"/>
    </row>
    <row r="77" spans="1:8" hidden="1" x14ac:dyDescent="0.25">
      <c r="A77" s="9">
        <f t="shared" si="0"/>
        <v>74</v>
      </c>
      <c r="B77" s="10">
        <v>149</v>
      </c>
      <c r="C77" s="8">
        <v>2.9722222222222219E-2</v>
      </c>
      <c r="D77" s="5" t="s">
        <v>47</v>
      </c>
      <c r="E77" s="5" t="s">
        <v>48</v>
      </c>
      <c r="F77" s="6" t="s">
        <v>138</v>
      </c>
      <c r="G77" s="1"/>
      <c r="H77" s="1"/>
    </row>
    <row r="78" spans="1:8" hidden="1" x14ac:dyDescent="0.25">
      <c r="A78" s="9">
        <f t="shared" ref="A78:A141" si="1">IF(C78="","",A77+1)</f>
        <v>75</v>
      </c>
      <c r="B78" s="10"/>
      <c r="C78" s="8">
        <v>2.97337962962963E-2</v>
      </c>
      <c r="D78" s="5"/>
      <c r="E78" s="5"/>
      <c r="F78" s="6"/>
      <c r="G78" s="1"/>
      <c r="H78" s="1"/>
    </row>
    <row r="79" spans="1:8" hidden="1" x14ac:dyDescent="0.25">
      <c r="A79" s="9">
        <f t="shared" si="1"/>
        <v>76</v>
      </c>
      <c r="B79" s="10">
        <v>204</v>
      </c>
      <c r="C79" s="8">
        <v>2.9803240740740741E-2</v>
      </c>
      <c r="D79" s="5" t="str">
        <f>IF(B79="","",VLOOKUP(B79,[1]inscriptions!$A$7:$B$474,2,0))</f>
        <v>Jamin</v>
      </c>
      <c r="E79" s="5" t="str">
        <f>IF(B79="","",VLOOKUP(B79,[1]inscriptions!$A$7:$C$474,3,0))</f>
        <v>Emmanuel</v>
      </c>
      <c r="F79" s="6" t="str">
        <f>IF(B79="","",VLOOKUP(B79,[1]inscriptions!$A$7:$H$474,8,0))</f>
        <v>V1H</v>
      </c>
      <c r="G79" s="1"/>
      <c r="H79" s="1"/>
    </row>
    <row r="80" spans="1:8" hidden="1" x14ac:dyDescent="0.25">
      <c r="A80" s="9">
        <f t="shared" si="1"/>
        <v>77</v>
      </c>
      <c r="B80" s="10">
        <v>114</v>
      </c>
      <c r="C80" s="8">
        <v>2.990740740740741E-2</v>
      </c>
      <c r="D80" s="5" t="s">
        <v>49</v>
      </c>
      <c r="E80" s="5" t="s">
        <v>50</v>
      </c>
      <c r="F80" s="6" t="s">
        <v>17</v>
      </c>
      <c r="G80" s="1"/>
      <c r="H80" s="1"/>
    </row>
    <row r="81" spans="1:8" hidden="1" x14ac:dyDescent="0.25">
      <c r="A81" s="9">
        <f t="shared" si="1"/>
        <v>78</v>
      </c>
      <c r="B81" s="10">
        <v>450</v>
      </c>
      <c r="C81" s="8">
        <v>2.9988425925925922E-2</v>
      </c>
      <c r="D81" s="5" t="str">
        <f>IF(B81="","",VLOOKUP(B81,[1]inscriptions!$A$7:$B$474,2,0))</f>
        <v>Gaudrieller</v>
      </c>
      <c r="E81" s="5" t="str">
        <f>IF(B81="","",VLOOKUP(B81,[1]inscriptions!$A$7:$C$474,3,0))</f>
        <v>Remy</v>
      </c>
      <c r="F81" s="6" t="str">
        <f>IF(B81="","",VLOOKUP(B81,[1]inscriptions!$A$7:$H$474,8,0))</f>
        <v>V1H</v>
      </c>
      <c r="G81" s="1"/>
      <c r="H81" s="1"/>
    </row>
    <row r="82" spans="1:8" hidden="1" x14ac:dyDescent="0.25">
      <c r="A82" s="9">
        <f t="shared" si="1"/>
        <v>79</v>
      </c>
      <c r="B82" s="10">
        <v>135</v>
      </c>
      <c r="C82" s="8">
        <v>3.0034722222222223E-2</v>
      </c>
      <c r="D82" s="5" t="s">
        <v>51</v>
      </c>
      <c r="E82" s="5" t="s">
        <v>21</v>
      </c>
      <c r="F82" s="6" t="s">
        <v>8</v>
      </c>
      <c r="G82" s="1"/>
      <c r="H82" s="1"/>
    </row>
    <row r="83" spans="1:8" hidden="1" x14ac:dyDescent="0.25">
      <c r="A83" s="9">
        <f t="shared" si="1"/>
        <v>80</v>
      </c>
      <c r="B83" s="10">
        <v>181</v>
      </c>
      <c r="C83" s="8">
        <v>3.0243055555555554E-2</v>
      </c>
      <c r="D83" s="5" t="str">
        <f>IF(B83="","",VLOOKUP(B83,[1]inscriptions!$A$7:$B$474,2,0))</f>
        <v>Robin</v>
      </c>
      <c r="E83" s="5" t="str">
        <f>IF(B83="","",VLOOKUP(B83,[1]inscriptions!$A$7:$C$474,3,0))</f>
        <v>Hervé</v>
      </c>
      <c r="F83" s="6" t="str">
        <f>IF(B83="","",VLOOKUP(B83,[1]inscriptions!$A$7:$H$474,8,0))</f>
        <v>V1H</v>
      </c>
      <c r="G83" s="1"/>
      <c r="H83" s="1"/>
    </row>
    <row r="84" spans="1:8" hidden="1" x14ac:dyDescent="0.25">
      <c r="A84" s="9">
        <f t="shared" si="1"/>
        <v>81</v>
      </c>
      <c r="B84" s="10">
        <v>222</v>
      </c>
      <c r="C84" s="8">
        <v>3.0266203703703708E-2</v>
      </c>
      <c r="D84" s="5" t="str">
        <f>IF(B84="","",VLOOKUP(B84,[1]inscriptions!$A$7:$B$474,2,0))</f>
        <v>Porchet</v>
      </c>
      <c r="E84" s="5" t="str">
        <f>IF(B84="","",VLOOKUP(B84,[1]inscriptions!$A$7:$C$474,3,0))</f>
        <v>Jérome</v>
      </c>
      <c r="F84" s="6" t="str">
        <f>IF(B84="","",VLOOKUP(B84,[1]inscriptions!$A$7:$H$474,8,0))</f>
        <v>SEH</v>
      </c>
      <c r="G84" s="1"/>
      <c r="H84" s="1"/>
    </row>
    <row r="85" spans="1:8" hidden="1" x14ac:dyDescent="0.25">
      <c r="A85" s="9">
        <f t="shared" si="1"/>
        <v>82</v>
      </c>
      <c r="B85" s="10">
        <v>302</v>
      </c>
      <c r="C85" s="8">
        <v>3.0381944444444444E-2</v>
      </c>
      <c r="D85" s="5"/>
      <c r="E85" s="5"/>
      <c r="F85" s="6"/>
      <c r="G85" s="1"/>
      <c r="H85" s="1"/>
    </row>
    <row r="86" spans="1:8" hidden="1" x14ac:dyDescent="0.25">
      <c r="A86" s="9">
        <f t="shared" si="1"/>
        <v>83</v>
      </c>
      <c r="B86" s="10"/>
      <c r="C86" s="8">
        <v>3.0428240740740742E-2</v>
      </c>
      <c r="D86" s="5"/>
      <c r="E86" s="5"/>
      <c r="F86" s="6"/>
      <c r="G86" s="1"/>
      <c r="H86" s="1"/>
    </row>
    <row r="87" spans="1:8" hidden="1" x14ac:dyDescent="0.25">
      <c r="A87" s="9">
        <f t="shared" si="1"/>
        <v>84</v>
      </c>
      <c r="B87" s="10">
        <v>138</v>
      </c>
      <c r="C87" s="8">
        <v>3.0474537037037036E-2</v>
      </c>
      <c r="D87" s="5" t="s">
        <v>58</v>
      </c>
      <c r="E87" s="5" t="s">
        <v>59</v>
      </c>
      <c r="F87" s="6" t="s">
        <v>60</v>
      </c>
      <c r="G87" s="1"/>
      <c r="H87" s="1"/>
    </row>
    <row r="88" spans="1:8" hidden="1" x14ac:dyDescent="0.25">
      <c r="A88" s="9">
        <f t="shared" si="1"/>
        <v>85</v>
      </c>
      <c r="B88" s="10">
        <v>221</v>
      </c>
      <c r="C88" s="8">
        <v>3.0474537037037036E-2</v>
      </c>
      <c r="D88" s="5" t="str">
        <f>IF(B88="","",VLOOKUP(B88,[1]inscriptions!$A$7:$B$474,2,0))</f>
        <v>Brillouet</v>
      </c>
      <c r="E88" s="5" t="str">
        <f>IF(B88="","",VLOOKUP(B88,[1]inscriptions!$A$7:$C$474,3,0))</f>
        <v>Fabien</v>
      </c>
      <c r="F88" s="6" t="str">
        <f>IF(B88="","",VLOOKUP(B88,[1]inscriptions!$A$7:$H$474,8,0))</f>
        <v>SEH</v>
      </c>
      <c r="G88" s="1"/>
      <c r="H88" s="1"/>
    </row>
    <row r="89" spans="1:8" hidden="1" x14ac:dyDescent="0.25">
      <c r="A89" s="9">
        <f t="shared" si="1"/>
        <v>86</v>
      </c>
      <c r="B89" s="10">
        <v>108</v>
      </c>
      <c r="C89" s="8">
        <v>3.0486111111111113E-2</v>
      </c>
      <c r="D89" s="5" t="s">
        <v>52</v>
      </c>
      <c r="E89" s="5" t="s">
        <v>53</v>
      </c>
      <c r="F89" s="6" t="s">
        <v>8</v>
      </c>
      <c r="G89" s="1"/>
      <c r="H89" s="1"/>
    </row>
    <row r="90" spans="1:8" hidden="1" x14ac:dyDescent="0.25">
      <c r="A90" s="9">
        <f t="shared" si="1"/>
        <v>87</v>
      </c>
      <c r="B90" s="10"/>
      <c r="C90" s="8">
        <v>3.0486111111111113E-2</v>
      </c>
      <c r="D90" s="5"/>
      <c r="E90" s="5"/>
      <c r="F90" s="6"/>
      <c r="G90" s="1"/>
      <c r="H90" s="1"/>
    </row>
    <row r="91" spans="1:8" hidden="1" x14ac:dyDescent="0.25">
      <c r="A91" s="9">
        <f t="shared" si="1"/>
        <v>88</v>
      </c>
      <c r="B91" s="10">
        <v>499</v>
      </c>
      <c r="C91" s="8">
        <v>3.0486111111111113E-2</v>
      </c>
      <c r="D91" s="5" t="s">
        <v>54</v>
      </c>
      <c r="E91" s="5" t="s">
        <v>55</v>
      </c>
      <c r="F91" s="6" t="s">
        <v>8</v>
      </c>
      <c r="G91" s="1"/>
      <c r="H91" s="1"/>
    </row>
    <row r="92" spans="1:8" hidden="1" x14ac:dyDescent="0.25">
      <c r="A92" s="9">
        <f t="shared" si="1"/>
        <v>89</v>
      </c>
      <c r="B92" s="10">
        <v>448</v>
      </c>
      <c r="C92" s="8">
        <v>3.0497685185185183E-2</v>
      </c>
      <c r="D92" s="5" t="str">
        <f>IF(B92="","",VLOOKUP(B92,[1]inscriptions!$A$7:$B$474,2,0))</f>
        <v>Simon</v>
      </c>
      <c r="E92" s="5" t="str">
        <f>IF(B92="","",VLOOKUP(B92,[1]inscriptions!$A$7:$C$474,3,0))</f>
        <v>Joel</v>
      </c>
      <c r="F92" s="6" t="str">
        <f>IF(B92="","",VLOOKUP(B92,[1]inscriptions!$A$7:$H$474,8,0))</f>
        <v>V1H</v>
      </c>
      <c r="G92" s="1"/>
      <c r="H92" s="1"/>
    </row>
    <row r="93" spans="1:8" hidden="1" x14ac:dyDescent="0.25">
      <c r="A93" s="9">
        <f t="shared" si="1"/>
        <v>90</v>
      </c>
      <c r="B93" s="10">
        <v>481</v>
      </c>
      <c r="C93" s="8">
        <v>3.050925925925926E-2</v>
      </c>
      <c r="D93" s="5" t="str">
        <f>IF(B93="","",VLOOKUP(B93,[1]inscriptions!$A$7:$B$474,2,0))</f>
        <v>Grelard-noel</v>
      </c>
      <c r="E93" s="5" t="str">
        <f>IF(B93="","",VLOOKUP(B93,[1]inscriptions!$A$7:$C$474,3,0))</f>
        <v>Yannick</v>
      </c>
      <c r="F93" s="6" t="str">
        <f>IF(B93="","",VLOOKUP(B93,[1]inscriptions!$A$7:$H$474,8,0))</f>
        <v>V1H</v>
      </c>
      <c r="G93" s="1"/>
      <c r="H93" s="1"/>
    </row>
    <row r="94" spans="1:8" hidden="1" x14ac:dyDescent="0.25">
      <c r="A94" s="9">
        <f t="shared" si="1"/>
        <v>91</v>
      </c>
      <c r="B94" s="10">
        <v>188</v>
      </c>
      <c r="C94" s="8">
        <v>3.0567129629629628E-2</v>
      </c>
      <c r="D94" s="5" t="str">
        <f>IF(B94="","",VLOOKUP(B94,[1]inscriptions!$A$7:$B$474,2,0))</f>
        <v>Moreau</v>
      </c>
      <c r="E94" s="5" t="str">
        <f>IF(B94="","",VLOOKUP(B94,[1]inscriptions!$A$7:$C$474,3,0))</f>
        <v>Rodolphe</v>
      </c>
      <c r="F94" s="6" t="str">
        <f>IF(B94="","",VLOOKUP(B94,[1]inscriptions!$A$7:$H$474,8,0))</f>
        <v>SEH</v>
      </c>
      <c r="G94" s="1"/>
      <c r="H94" s="1"/>
    </row>
    <row r="95" spans="1:8" hidden="1" x14ac:dyDescent="0.25">
      <c r="A95" s="9">
        <f t="shared" si="1"/>
        <v>92</v>
      </c>
      <c r="B95" s="10">
        <v>360</v>
      </c>
      <c r="C95" s="8">
        <v>3.0624999999999999E-2</v>
      </c>
      <c r="D95" s="5" t="s">
        <v>40</v>
      </c>
      <c r="E95" s="5" t="s">
        <v>56</v>
      </c>
      <c r="F95" s="6" t="s">
        <v>57</v>
      </c>
      <c r="G95" s="1"/>
      <c r="H95" s="1"/>
    </row>
    <row r="96" spans="1:8" hidden="1" x14ac:dyDescent="0.25">
      <c r="A96" s="9">
        <f t="shared" si="1"/>
        <v>93</v>
      </c>
      <c r="B96" s="10">
        <v>249</v>
      </c>
      <c r="C96" s="8">
        <v>3.0624999999999999E-2</v>
      </c>
      <c r="D96" s="5" t="str">
        <f>IF(B96="","",VLOOKUP(B96,[1]inscriptions!$A$7:$B$474,2,0))</f>
        <v>Boutholeau</v>
      </c>
      <c r="E96" s="5" t="str">
        <f>IF(B96="","",VLOOKUP(B96,[1]inscriptions!$A$7:$C$474,3,0))</f>
        <v>Raphael</v>
      </c>
      <c r="F96" s="6" t="str">
        <f>IF(B96="","",VLOOKUP(B96,[1]inscriptions!$A$7:$H$474,8,0))</f>
        <v>V1H</v>
      </c>
      <c r="G96" s="1"/>
      <c r="H96" s="1"/>
    </row>
    <row r="97" spans="1:8" hidden="1" x14ac:dyDescent="0.25">
      <c r="A97" s="9">
        <f t="shared" si="1"/>
        <v>94</v>
      </c>
      <c r="B97" s="10">
        <v>342</v>
      </c>
      <c r="C97" s="8">
        <v>3.0636574074074076E-2</v>
      </c>
      <c r="D97" s="5" t="s">
        <v>30</v>
      </c>
      <c r="E97" s="5" t="s">
        <v>72</v>
      </c>
      <c r="F97" s="6" t="s">
        <v>17</v>
      </c>
      <c r="G97" s="1"/>
      <c r="H97" s="1"/>
    </row>
    <row r="98" spans="1:8" hidden="1" x14ac:dyDescent="0.25">
      <c r="A98" s="9">
        <f t="shared" si="1"/>
        <v>95</v>
      </c>
      <c r="B98" s="10">
        <v>360</v>
      </c>
      <c r="C98" s="8">
        <v>3.0671296296296294E-2</v>
      </c>
      <c r="D98" s="5"/>
      <c r="E98" s="5"/>
      <c r="F98" s="6"/>
      <c r="G98" s="1"/>
      <c r="H98" s="1"/>
    </row>
    <row r="99" spans="1:8" hidden="1" x14ac:dyDescent="0.25">
      <c r="A99" s="9">
        <f t="shared" si="1"/>
        <v>96</v>
      </c>
      <c r="B99" s="10"/>
      <c r="C99" s="8">
        <v>3.0752314814814816E-2</v>
      </c>
      <c r="D99" s="5"/>
      <c r="E99" s="5"/>
      <c r="F99" s="6"/>
      <c r="G99" s="1"/>
      <c r="H99" s="1"/>
    </row>
    <row r="100" spans="1:8" hidden="1" x14ac:dyDescent="0.25">
      <c r="A100" s="9">
        <f t="shared" si="1"/>
        <v>97</v>
      </c>
      <c r="B100" s="10">
        <v>473</v>
      </c>
      <c r="C100" s="8">
        <v>3.0752314814814816E-2</v>
      </c>
      <c r="D100" s="5" t="str">
        <f>IF(B100="","",VLOOKUP(B100,[1]inscriptions!$A$7:$B$474,2,0))</f>
        <v>Pallier</v>
      </c>
      <c r="E100" s="5" t="str">
        <f>IF(B100="","",VLOOKUP(B100,[1]inscriptions!$A$7:$C$474,3,0))</f>
        <v>Régis</v>
      </c>
      <c r="F100" s="6" t="str">
        <f>IF(B100="","",VLOOKUP(B100,[1]inscriptions!$A$7:$H$474,8,0))</f>
        <v>V1H</v>
      </c>
      <c r="G100" s="1"/>
      <c r="H100" s="1"/>
    </row>
    <row r="101" spans="1:8" hidden="1" x14ac:dyDescent="0.25">
      <c r="A101" s="9">
        <f t="shared" si="1"/>
        <v>98</v>
      </c>
      <c r="B101" s="10">
        <v>359</v>
      </c>
      <c r="C101" s="8">
        <v>3.0752314814814816E-2</v>
      </c>
      <c r="D101" s="5" t="str">
        <f>IF(B101="","",VLOOKUP(B101,[1]inscriptions!$A$7:$B$474,2,0))</f>
        <v>Willems</v>
      </c>
      <c r="E101" s="5" t="str">
        <f>IF(B101="","",VLOOKUP(B101,[1]inscriptions!$A$7:$C$474,3,0))</f>
        <v>Maria</v>
      </c>
      <c r="F101" s="6" t="str">
        <f>IF(B101="","",VLOOKUP(B101,[1]inscriptions!$A$7:$H$474,8,0))</f>
        <v>V2F</v>
      </c>
      <c r="G101" s="1"/>
      <c r="H101" s="1"/>
    </row>
    <row r="102" spans="1:8" hidden="1" x14ac:dyDescent="0.25">
      <c r="A102" s="9">
        <f t="shared" si="1"/>
        <v>99</v>
      </c>
      <c r="B102" s="10">
        <v>472</v>
      </c>
      <c r="C102" s="8">
        <v>3.0763888888888886E-2</v>
      </c>
      <c r="D102" s="5" t="str">
        <f>IF(B102="","",VLOOKUP(B102,[1]inscriptions!$A$7:$B$474,2,0))</f>
        <v>Botte</v>
      </c>
      <c r="E102" s="5" t="str">
        <f>IF(B102="","",VLOOKUP(B102,[1]inscriptions!$A$7:$C$474,3,0))</f>
        <v>Xavier</v>
      </c>
      <c r="F102" s="6" t="str">
        <f>IF(B102="","",VLOOKUP(B102,[1]inscriptions!$A$7:$H$474,8,0))</f>
        <v>V1H</v>
      </c>
      <c r="G102" s="1"/>
      <c r="H102" s="1"/>
    </row>
    <row r="103" spans="1:8" hidden="1" x14ac:dyDescent="0.25">
      <c r="A103" s="9">
        <f t="shared" si="1"/>
        <v>100</v>
      </c>
      <c r="B103" s="10">
        <v>122</v>
      </c>
      <c r="C103" s="8">
        <v>3.0821759259259257E-2</v>
      </c>
      <c r="D103" s="5" t="s">
        <v>102</v>
      </c>
      <c r="E103" s="5" t="s">
        <v>76</v>
      </c>
      <c r="F103" s="6" t="s">
        <v>17</v>
      </c>
      <c r="G103" s="1"/>
      <c r="H103" s="1"/>
    </row>
    <row r="104" spans="1:8" hidden="1" x14ac:dyDescent="0.25">
      <c r="A104" s="9">
        <f t="shared" si="1"/>
        <v>101</v>
      </c>
      <c r="B104" s="10">
        <v>96</v>
      </c>
      <c r="C104" s="8">
        <v>3.0833333333333334E-2</v>
      </c>
      <c r="D104" s="5"/>
      <c r="E104" s="5"/>
      <c r="F104" s="6"/>
      <c r="G104" s="1"/>
      <c r="H104" s="1"/>
    </row>
    <row r="105" spans="1:8" hidden="1" x14ac:dyDescent="0.25">
      <c r="A105" s="9">
        <f t="shared" si="1"/>
        <v>102</v>
      </c>
      <c r="B105" s="10">
        <v>495</v>
      </c>
      <c r="C105" s="8">
        <v>3.0833333333333334E-2</v>
      </c>
      <c r="D105" s="5"/>
      <c r="E105" s="5"/>
      <c r="F105" s="6"/>
      <c r="G105" s="1"/>
      <c r="H105" s="1"/>
    </row>
    <row r="106" spans="1:8" hidden="1" x14ac:dyDescent="0.25">
      <c r="A106" s="9">
        <f t="shared" si="1"/>
        <v>103</v>
      </c>
      <c r="B106" s="10">
        <v>452</v>
      </c>
      <c r="C106" s="8">
        <v>3.0868055555555555E-2</v>
      </c>
      <c r="D106" s="5" t="str">
        <f>IF(B106="","",VLOOKUP(B106,[1]inscriptions!$A$7:$B$474,2,0))</f>
        <v>Brand</v>
      </c>
      <c r="E106" s="5" t="str">
        <f>IF(B106="","",VLOOKUP(B106,[1]inscriptions!$A$7:$C$474,3,0))</f>
        <v>Raphael</v>
      </c>
      <c r="F106" s="6" t="s">
        <v>138</v>
      </c>
      <c r="G106" s="1"/>
      <c r="H106" s="1"/>
    </row>
    <row r="107" spans="1:8" hidden="1" x14ac:dyDescent="0.25">
      <c r="A107" s="9">
        <f t="shared" si="1"/>
        <v>104</v>
      </c>
      <c r="B107" s="10">
        <v>97</v>
      </c>
      <c r="C107" s="8">
        <v>3.0995370370370371E-2</v>
      </c>
      <c r="D107" s="5" t="s">
        <v>103</v>
      </c>
      <c r="E107" s="5" t="s">
        <v>55</v>
      </c>
      <c r="F107" s="6" t="s">
        <v>8</v>
      </c>
      <c r="G107" s="1"/>
      <c r="H107" s="1"/>
    </row>
    <row r="108" spans="1:8" hidden="1" x14ac:dyDescent="0.25">
      <c r="A108" s="9">
        <f t="shared" si="1"/>
        <v>105</v>
      </c>
      <c r="B108" s="10">
        <v>460</v>
      </c>
      <c r="C108" s="8">
        <v>3.1030092592592592E-2</v>
      </c>
      <c r="D108" s="5" t="str">
        <f>IF(B108="","",VLOOKUP(B108,[1]inscriptions!$A$7:$B$474,2,0))</f>
        <v>Peronnet</v>
      </c>
      <c r="E108" s="5" t="str">
        <f>IF(B108="","",VLOOKUP(B108,[1]inscriptions!$A$7:$C$474,3,0))</f>
        <v>Françoise</v>
      </c>
      <c r="F108" s="6" t="str">
        <f>IF(B108="","",VLOOKUP(B108,[1]inscriptions!$A$7:$H$474,8,0))</f>
        <v>SEF</v>
      </c>
      <c r="G108" s="1"/>
      <c r="H108" s="1"/>
    </row>
    <row r="109" spans="1:8" hidden="1" x14ac:dyDescent="0.25">
      <c r="A109" s="9">
        <f t="shared" si="1"/>
        <v>106</v>
      </c>
      <c r="B109" s="10">
        <v>432</v>
      </c>
      <c r="C109" s="8">
        <v>3.108796296296296E-2</v>
      </c>
      <c r="D109" s="5" t="str">
        <f>IF(B109="","",VLOOKUP(B109,[1]inscriptions!$A$7:$B$474,2,0))</f>
        <v>Laurier</v>
      </c>
      <c r="E109" s="5" t="str">
        <f>IF(B109="","",VLOOKUP(B109,[1]inscriptions!$A$7:$C$474,3,0))</f>
        <v>Thomas</v>
      </c>
      <c r="F109" s="6" t="str">
        <f>IF(B109="","",VLOOKUP(B109,[1]inscriptions!$A$7:$H$474,8,0))</f>
        <v>V1H</v>
      </c>
      <c r="G109" s="1"/>
      <c r="H109" s="1"/>
    </row>
    <row r="110" spans="1:8" hidden="1" x14ac:dyDescent="0.25">
      <c r="A110" s="9">
        <f t="shared" si="1"/>
        <v>107</v>
      </c>
      <c r="B110" s="10">
        <v>153</v>
      </c>
      <c r="C110" s="8">
        <v>3.1122685185185187E-2</v>
      </c>
      <c r="D110" s="5"/>
      <c r="E110" s="5"/>
      <c r="F110" s="6"/>
      <c r="G110" s="1"/>
      <c r="H110" s="1"/>
    </row>
    <row r="111" spans="1:8" hidden="1" x14ac:dyDescent="0.25">
      <c r="A111" s="9">
        <f t="shared" si="1"/>
        <v>108</v>
      </c>
      <c r="B111" s="10">
        <v>248</v>
      </c>
      <c r="C111" s="8">
        <v>3.1134259259259261E-2</v>
      </c>
      <c r="D111" s="5" t="str">
        <f>IF(B111="","",VLOOKUP(B111,[1]inscriptions!$A$7:$B$474,2,0))</f>
        <v>Gaillard</v>
      </c>
      <c r="E111" s="5" t="str">
        <f>IF(B111="","",VLOOKUP(B111,[1]inscriptions!$A$7:$C$474,3,0))</f>
        <v>David</v>
      </c>
      <c r="F111" s="6" t="str">
        <f>IF(B111="","",VLOOKUP(B111,[1]inscriptions!$A$7:$H$474,8,0))</f>
        <v>SEH</v>
      </c>
      <c r="G111" s="1"/>
      <c r="H111" s="1"/>
    </row>
    <row r="112" spans="1:8" hidden="1" x14ac:dyDescent="0.25">
      <c r="A112" s="9">
        <f t="shared" si="1"/>
        <v>109</v>
      </c>
      <c r="B112" s="10">
        <v>197</v>
      </c>
      <c r="C112" s="8">
        <v>3.1157407407407408E-2</v>
      </c>
      <c r="D112" s="5" t="str">
        <f>IF(B112="","",VLOOKUP(B112,[1]inscriptions!$A$7:$B$474,2,0))</f>
        <v>Sertillanges</v>
      </c>
      <c r="E112" s="5" t="str">
        <f>IF(B112="","",VLOOKUP(B112,[1]inscriptions!$A$7:$C$474,3,0))</f>
        <v>Stéphane</v>
      </c>
      <c r="F112" s="6" t="str">
        <f>IF(B112="","",VLOOKUP(B112,[1]inscriptions!$A$7:$H$474,8,0))</f>
        <v>V1H</v>
      </c>
      <c r="G112" s="1"/>
      <c r="H112" s="1"/>
    </row>
    <row r="113" spans="1:8" hidden="1" x14ac:dyDescent="0.25">
      <c r="A113" s="9">
        <f t="shared" si="1"/>
        <v>110</v>
      </c>
      <c r="B113" s="10">
        <v>242</v>
      </c>
      <c r="C113" s="8">
        <v>3.1192129629629629E-2</v>
      </c>
      <c r="D113" s="5" t="str">
        <f>IF(B113="","",VLOOKUP(B113,[1]inscriptions!$A$7:$B$474,2,0))</f>
        <v>Bonneau</v>
      </c>
      <c r="E113" s="5" t="str">
        <f>IF(B113="","",VLOOKUP(B113,[1]inscriptions!$A$7:$C$474,3,0))</f>
        <v>François</v>
      </c>
      <c r="F113" s="6" t="str">
        <f>IF(B113="","",VLOOKUP(B113,[1]inscriptions!$A$7:$H$474,8,0))</f>
        <v>V1H</v>
      </c>
      <c r="G113" s="1"/>
      <c r="H113" s="1"/>
    </row>
    <row r="114" spans="1:8" hidden="1" x14ac:dyDescent="0.25">
      <c r="A114" s="9">
        <f t="shared" si="1"/>
        <v>111</v>
      </c>
      <c r="B114" s="10">
        <v>453</v>
      </c>
      <c r="C114" s="8">
        <v>3.1226851851851853E-2</v>
      </c>
      <c r="D114" s="5" t="str">
        <f>IF(B114="","",VLOOKUP(B114,[1]inscriptions!$A$7:$B$474,2,0))</f>
        <v>Massard</v>
      </c>
      <c r="E114" s="5" t="str">
        <f>IF(B114="","",VLOOKUP(B114,[1]inscriptions!$A$7:$C$474,3,0))</f>
        <v>Christophe</v>
      </c>
      <c r="F114" s="6" t="str">
        <f>IF(B114="","",VLOOKUP(B114,[1]inscriptions!$A$7:$H$474,8,0))</f>
        <v>V2H</v>
      </c>
      <c r="G114" s="1"/>
      <c r="H114" s="1"/>
    </row>
    <row r="115" spans="1:8" hidden="1" x14ac:dyDescent="0.25">
      <c r="A115" s="9">
        <f t="shared" si="1"/>
        <v>112</v>
      </c>
      <c r="B115" s="10">
        <v>474</v>
      </c>
      <c r="C115" s="8">
        <v>3.1319444444444448E-2</v>
      </c>
      <c r="D115" s="5" t="str">
        <f>IF(B115="","",VLOOKUP(B115,[1]inscriptions!$A$7:$B$474,2,0))</f>
        <v>Dupuy</v>
      </c>
      <c r="E115" s="5" t="str">
        <f>IF(B115="","",VLOOKUP(B115,[1]inscriptions!$A$7:$C$474,3,0))</f>
        <v>Thomas</v>
      </c>
      <c r="F115" s="6" t="str">
        <f>IF(B115="","",VLOOKUP(B115,[1]inscriptions!$A$7:$H$474,8,0))</f>
        <v>SEH</v>
      </c>
      <c r="G115" s="1"/>
      <c r="H115" s="1"/>
    </row>
    <row r="116" spans="1:8" hidden="1" x14ac:dyDescent="0.25">
      <c r="A116" s="9">
        <f t="shared" si="1"/>
        <v>113</v>
      </c>
      <c r="B116" s="10"/>
      <c r="C116" s="8">
        <v>3.1354166666666662E-2</v>
      </c>
      <c r="D116" s="5"/>
      <c r="E116" s="5"/>
      <c r="F116" s="6"/>
      <c r="G116" s="1"/>
      <c r="H116" s="1"/>
    </row>
    <row r="117" spans="1:8" hidden="1" x14ac:dyDescent="0.25">
      <c r="A117" s="9">
        <f t="shared" si="1"/>
        <v>114</v>
      </c>
      <c r="B117" s="10"/>
      <c r="C117" s="8">
        <v>3.1354166666666662E-2</v>
      </c>
      <c r="D117" s="5"/>
      <c r="E117" s="5"/>
      <c r="F117" s="6"/>
      <c r="G117" s="1"/>
      <c r="H117" s="1"/>
    </row>
    <row r="118" spans="1:8" hidden="1" x14ac:dyDescent="0.25">
      <c r="A118" s="9">
        <f t="shared" si="1"/>
        <v>115</v>
      </c>
      <c r="B118" s="10">
        <v>197</v>
      </c>
      <c r="C118" s="8">
        <v>3.1504629629629625E-2</v>
      </c>
      <c r="D118" s="5" t="str">
        <f>IF(B118="","",VLOOKUP(B118,[1]inscriptions!$A$7:$B$474,2,0))</f>
        <v>Sertillanges</v>
      </c>
      <c r="E118" s="5" t="str">
        <f>IF(B118="","",VLOOKUP(B118,[1]inscriptions!$A$7:$C$474,3,0))</f>
        <v>Stéphane</v>
      </c>
      <c r="F118" s="6" t="str">
        <f>IF(B118="","",VLOOKUP(B118,[1]inscriptions!$A$7:$H$474,8,0))</f>
        <v>V1H</v>
      </c>
      <c r="G118" s="1"/>
      <c r="H118" s="1"/>
    </row>
    <row r="119" spans="1:8" hidden="1" x14ac:dyDescent="0.25">
      <c r="A119" s="9">
        <f t="shared" si="1"/>
        <v>116</v>
      </c>
      <c r="B119" s="10">
        <v>453</v>
      </c>
      <c r="C119" s="8">
        <v>3.1527777777777773E-2</v>
      </c>
      <c r="D119" s="5" t="str">
        <f>IF(B119="","",VLOOKUP(B119,[1]inscriptions!$A$7:$B$474,2,0))</f>
        <v>Massard</v>
      </c>
      <c r="E119" s="5" t="str">
        <f>IF(B119="","",VLOOKUP(B119,[1]inscriptions!$A$7:$C$474,3,0))</f>
        <v>Christophe</v>
      </c>
      <c r="F119" s="6" t="str">
        <f>IF(B119="","",VLOOKUP(B119,[1]inscriptions!$A$7:$H$474,8,0))</f>
        <v>V2H</v>
      </c>
      <c r="G119" s="1"/>
      <c r="H119" s="1"/>
    </row>
    <row r="120" spans="1:8" hidden="1" x14ac:dyDescent="0.25">
      <c r="A120" s="9">
        <f t="shared" si="1"/>
        <v>117</v>
      </c>
      <c r="B120" s="10">
        <v>163</v>
      </c>
      <c r="C120" s="8">
        <v>3.155092592592592E-2</v>
      </c>
      <c r="D120" s="5" t="str">
        <f>IF(B120="","",VLOOKUP(B120,[1]inscriptions!$A$7:$B$474,2,0))</f>
        <v>Paris</v>
      </c>
      <c r="E120" s="5" t="str">
        <f>IF(B120="","",VLOOKUP(B120,[1]inscriptions!$A$7:$C$474,3,0))</f>
        <v>Bruno</v>
      </c>
      <c r="F120" s="6" t="str">
        <f>IF(B120="","",VLOOKUP(B120,[1]inscriptions!$A$7:$H$474,8,0))</f>
        <v>V1H</v>
      </c>
      <c r="G120" s="1"/>
      <c r="H120" s="1"/>
    </row>
    <row r="121" spans="1:8" hidden="1" x14ac:dyDescent="0.25">
      <c r="A121" s="9">
        <f t="shared" si="1"/>
        <v>118</v>
      </c>
      <c r="B121" s="10">
        <v>242</v>
      </c>
      <c r="C121" s="8">
        <v>3.1585648148148147E-2</v>
      </c>
      <c r="D121" s="5" t="str">
        <f>IF(B121="","",VLOOKUP(B121,[1]inscriptions!$A$7:$B$474,2,0))</f>
        <v>Bonneau</v>
      </c>
      <c r="E121" s="5" t="str">
        <f>IF(B121="","",VLOOKUP(B121,[1]inscriptions!$A$7:$C$474,3,0))</f>
        <v>François</v>
      </c>
      <c r="F121" s="6" t="str">
        <f>IF(B121="","",VLOOKUP(B121,[1]inscriptions!$A$7:$H$474,8,0))</f>
        <v>V1H</v>
      </c>
      <c r="G121" s="1"/>
      <c r="H121" s="1"/>
    </row>
    <row r="122" spans="1:8" hidden="1" x14ac:dyDescent="0.25">
      <c r="A122" s="9">
        <f t="shared" si="1"/>
        <v>119</v>
      </c>
      <c r="B122" s="10">
        <v>190</v>
      </c>
      <c r="C122" s="8">
        <v>3.1597222222222221E-2</v>
      </c>
      <c r="D122" s="5" t="str">
        <f>IF(B122="","",VLOOKUP(B122,[1]inscriptions!$A$7:$B$474,2,0))</f>
        <v xml:space="preserve">Servais </v>
      </c>
      <c r="E122" s="5" t="str">
        <f>IF(B122="","",VLOOKUP(B122,[1]inscriptions!$A$7:$C$474,3,0))</f>
        <v>Jacques</v>
      </c>
      <c r="F122" s="6" t="s">
        <v>138</v>
      </c>
      <c r="G122" s="1"/>
      <c r="H122" s="1"/>
    </row>
    <row r="123" spans="1:8" hidden="1" x14ac:dyDescent="0.25">
      <c r="A123" s="9">
        <f t="shared" si="1"/>
        <v>120</v>
      </c>
      <c r="B123" s="10">
        <v>240</v>
      </c>
      <c r="C123" s="8">
        <v>3.1631944444444442E-2</v>
      </c>
      <c r="D123" s="5" t="str">
        <f>IF(B123="","",VLOOKUP(B123,[1]inscriptions!$A$7:$B$474,2,0))</f>
        <v>Martin</v>
      </c>
      <c r="E123" s="5" t="str">
        <f>IF(B123="","",VLOOKUP(B123,[1]inscriptions!$A$7:$C$474,3,0))</f>
        <v>Anthony</v>
      </c>
      <c r="F123" s="6" t="str">
        <f>IF(B123="","",VLOOKUP(B123,[1]inscriptions!$A$7:$H$474,8,0))</f>
        <v>V1H</v>
      </c>
      <c r="G123" s="1"/>
      <c r="H123" s="1"/>
    </row>
    <row r="124" spans="1:8" hidden="1" x14ac:dyDescent="0.25">
      <c r="A124" s="9">
        <f t="shared" si="1"/>
        <v>121</v>
      </c>
      <c r="B124" s="10">
        <v>488</v>
      </c>
      <c r="C124" s="8">
        <v>3.172453703703703E-2</v>
      </c>
      <c r="D124" s="5" t="str">
        <f>IF(B124="","",VLOOKUP(B124,[1]inscriptions!$A$7:$B$474,2,0))</f>
        <v>Guenon</v>
      </c>
      <c r="E124" s="5" t="str">
        <f>IF(B124="","",VLOOKUP(B124,[1]inscriptions!$A$7:$C$474,3,0))</f>
        <v>Philippe</v>
      </c>
      <c r="F124" s="6" t="str">
        <f>IF(B124="","",VLOOKUP(B124,[1]inscriptions!$A$7:$H$474,8,0))</f>
        <v>V2H</v>
      </c>
      <c r="G124" s="1"/>
      <c r="H124" s="1"/>
    </row>
    <row r="125" spans="1:8" hidden="1" x14ac:dyDescent="0.25">
      <c r="A125" s="9">
        <f t="shared" si="1"/>
        <v>122</v>
      </c>
      <c r="B125" s="10">
        <v>440</v>
      </c>
      <c r="C125" s="8">
        <v>3.184027777777778E-2</v>
      </c>
      <c r="D125" s="5" t="str">
        <f>IF(B125="","",VLOOKUP(B125,[1]inscriptions!$A$7:$B$474,2,0))</f>
        <v>Bourdin</v>
      </c>
      <c r="E125" s="5" t="str">
        <f>IF(B125="","",VLOOKUP(B125,[1]inscriptions!$A$7:$C$474,3,0))</f>
        <v>Jonathan</v>
      </c>
      <c r="F125" s="6" t="str">
        <f>IF(B125="","",VLOOKUP(B125,[1]inscriptions!$A$7:$H$474,8,0))</f>
        <v>SEH</v>
      </c>
      <c r="G125" s="1"/>
      <c r="H125" s="1"/>
    </row>
    <row r="126" spans="1:8" hidden="1" x14ac:dyDescent="0.25">
      <c r="A126" s="9">
        <f t="shared" si="1"/>
        <v>123</v>
      </c>
      <c r="B126" s="10">
        <v>462</v>
      </c>
      <c r="C126" s="8">
        <v>3.1851851851851853E-2</v>
      </c>
      <c r="D126" s="5" t="str">
        <f>IF(B126="","",VLOOKUP(B126,[1]inscriptions!$A$7:$B$474,2,0))</f>
        <v>Cariou</v>
      </c>
      <c r="E126" s="5" t="str">
        <f>IF(B126="","",VLOOKUP(B126,[1]inscriptions!$A$7:$C$474,3,0))</f>
        <v>Michel</v>
      </c>
      <c r="F126" s="6" t="str">
        <f>IF(B126="","",VLOOKUP(B126,[1]inscriptions!$A$7:$H$474,8,0))</f>
        <v>V3H</v>
      </c>
      <c r="G126" s="1"/>
      <c r="H126" s="1"/>
    </row>
    <row r="127" spans="1:8" hidden="1" x14ac:dyDescent="0.25">
      <c r="A127" s="9">
        <f t="shared" si="1"/>
        <v>124</v>
      </c>
      <c r="B127" s="10">
        <v>296</v>
      </c>
      <c r="C127" s="8">
        <v>3.1851851851851853E-2</v>
      </c>
      <c r="D127" s="5" t="str">
        <f>IF(B127="","",VLOOKUP(B127,[1]inscriptions!$A$7:$B$474,2,0))</f>
        <v>Girard</v>
      </c>
      <c r="E127" s="5" t="str">
        <f>IF(B127="","",VLOOKUP(B127,[1]inscriptions!$A$7:$C$474,3,0))</f>
        <v>Joel</v>
      </c>
      <c r="F127" s="6" t="str">
        <f>IF(B127="","",VLOOKUP(B127,[1]inscriptions!$A$7:$H$474,8,0))</f>
        <v>V2H</v>
      </c>
      <c r="G127" s="1"/>
      <c r="H127" s="1"/>
    </row>
    <row r="128" spans="1:8" hidden="1" x14ac:dyDescent="0.25">
      <c r="A128" s="9">
        <f t="shared" si="1"/>
        <v>125</v>
      </c>
      <c r="B128" s="10">
        <v>252</v>
      </c>
      <c r="C128" s="8">
        <v>3.1956018518518516E-2</v>
      </c>
      <c r="D128" s="5" t="str">
        <f>IF(B128="","",VLOOKUP(B128,[1]inscriptions!$A$7:$B$474,2,0))</f>
        <v>Jalis</v>
      </c>
      <c r="E128" s="5" t="str">
        <f>IF(B128="","",VLOOKUP(B128,[1]inscriptions!$A$7:$C$474,3,0))</f>
        <v>Sylvie</v>
      </c>
      <c r="F128" s="6" t="e">
        <f>IF(B128="","",VLOOKUP(B128,[1]inscriptions!$A$7:$H$474,8,0))</f>
        <v>#N/A</v>
      </c>
      <c r="G128" s="1"/>
      <c r="H128" s="1"/>
    </row>
    <row r="129" spans="1:8" hidden="1" x14ac:dyDescent="0.25">
      <c r="A129" s="9">
        <f t="shared" si="1"/>
        <v>126</v>
      </c>
      <c r="B129" s="10">
        <v>362</v>
      </c>
      <c r="C129" s="8">
        <v>3.1979166666666663E-2</v>
      </c>
      <c r="D129" s="5" t="str">
        <f>IF(B129="","",VLOOKUP(B129,[1]inscriptions!$A$7:$B$474,2,0))</f>
        <v>Mercier</v>
      </c>
      <c r="E129" s="5" t="str">
        <f>IF(B129="","",VLOOKUP(B129,[1]inscriptions!$A$7:$C$474,3,0))</f>
        <v>Christian</v>
      </c>
      <c r="F129" s="6" t="str">
        <f>IF(B129="","",VLOOKUP(B129,[1]inscriptions!$A$7:$H$474,8,0))</f>
        <v>V2H</v>
      </c>
      <c r="G129" s="1"/>
      <c r="H129" s="1"/>
    </row>
    <row r="130" spans="1:8" hidden="1" x14ac:dyDescent="0.25">
      <c r="A130" s="9">
        <f t="shared" si="1"/>
        <v>127</v>
      </c>
      <c r="B130" s="10">
        <v>490</v>
      </c>
      <c r="C130" s="8">
        <v>3.2037037037037037E-2</v>
      </c>
      <c r="D130" s="5" t="str">
        <f>IF(B130="","",VLOOKUP(B130,[1]inscriptions!$A$7:$B$474,2,0))</f>
        <v>Thorion</v>
      </c>
      <c r="E130" s="5" t="str">
        <f>IF(B130="","",VLOOKUP(B130,[1]inscriptions!$A$7:$C$474,3,0))</f>
        <v>James</v>
      </c>
      <c r="F130" s="6" t="str">
        <f>IF(B130="","",VLOOKUP(B130,[1]inscriptions!$A$7:$H$474,8,0))</f>
        <v>V1H</v>
      </c>
      <c r="G130" s="1"/>
      <c r="H130" s="1"/>
    </row>
    <row r="131" spans="1:8" hidden="1" x14ac:dyDescent="0.25">
      <c r="A131" s="9">
        <f t="shared" si="1"/>
        <v>128</v>
      </c>
      <c r="B131" s="10">
        <v>445</v>
      </c>
      <c r="C131" s="8">
        <v>3.2060185185185185E-2</v>
      </c>
      <c r="D131" s="5" t="str">
        <f>IF(B131="","",VLOOKUP(B131,[1]inscriptions!$A$7:$B$474,2,0))</f>
        <v>Senechault</v>
      </c>
      <c r="E131" s="5" t="str">
        <f>IF(B131="","",VLOOKUP(B131,[1]inscriptions!$A$7:$C$474,3,0))</f>
        <v>Stéphane</v>
      </c>
      <c r="F131" s="6" t="str">
        <f>IF(B131="","",VLOOKUP(B131,[1]inscriptions!$A$7:$H$474,8,0))</f>
        <v>V2H</v>
      </c>
      <c r="G131" s="1"/>
      <c r="H131" s="1"/>
    </row>
    <row r="132" spans="1:8" hidden="1" x14ac:dyDescent="0.25">
      <c r="A132" s="9">
        <f t="shared" si="1"/>
        <v>129</v>
      </c>
      <c r="B132" s="10">
        <v>414</v>
      </c>
      <c r="C132" s="8">
        <v>3.2060185185185185E-2</v>
      </c>
      <c r="D132" s="5" t="str">
        <f>IF(B132="","",VLOOKUP(B132,[1]inscriptions!$A$7:$B$474,2,0))</f>
        <v>Gransagne</v>
      </c>
      <c r="E132" s="5" t="str">
        <f>IF(B132="","",VLOOKUP(B132,[1]inscriptions!$A$7:$C$474,3,0))</f>
        <v>David</v>
      </c>
      <c r="F132" s="6" t="str">
        <f>IF(B132="","",VLOOKUP(B132,[1]inscriptions!$A$7:$H$474,8,0))</f>
        <v>V1H</v>
      </c>
      <c r="G132" s="1"/>
      <c r="H132" s="1"/>
    </row>
    <row r="133" spans="1:8" hidden="1" x14ac:dyDescent="0.25">
      <c r="A133" s="9">
        <f t="shared" si="1"/>
        <v>130</v>
      </c>
      <c r="B133" s="10">
        <v>438</v>
      </c>
      <c r="C133" s="8">
        <v>3.2141203703703707E-2</v>
      </c>
      <c r="D133" s="5" t="s">
        <v>65</v>
      </c>
      <c r="E133" s="5" t="s">
        <v>33</v>
      </c>
      <c r="F133" s="6" t="s">
        <v>104</v>
      </c>
      <c r="G133" s="1"/>
      <c r="H133" s="1"/>
    </row>
    <row r="134" spans="1:8" hidden="1" x14ac:dyDescent="0.25">
      <c r="A134" s="9">
        <f t="shared" si="1"/>
        <v>131</v>
      </c>
      <c r="B134" s="10">
        <v>497</v>
      </c>
      <c r="C134" s="8">
        <v>3.2210648148148148E-2</v>
      </c>
      <c r="D134" s="5" t="str">
        <f>IF(B134="","",VLOOKUP(B134,[1]inscriptions!$A$7:$B$474,2,0))</f>
        <v>Guilloteau</v>
      </c>
      <c r="E134" s="5" t="str">
        <f>IF(B134="","",VLOOKUP(B134,[1]inscriptions!$A$7:$C$474,3,0))</f>
        <v>Franck</v>
      </c>
      <c r="F134" s="6" t="str">
        <f>IF(B134="","",VLOOKUP(B134,[1]inscriptions!$A$7:$H$474,8,0))</f>
        <v>V1H</v>
      </c>
      <c r="G134" s="1"/>
      <c r="H134" s="1"/>
    </row>
    <row r="135" spans="1:8" hidden="1" x14ac:dyDescent="0.25">
      <c r="A135" s="9">
        <f t="shared" si="1"/>
        <v>132</v>
      </c>
      <c r="B135" s="10">
        <v>196</v>
      </c>
      <c r="C135" s="8">
        <v>3.2326388888888884E-2</v>
      </c>
      <c r="D135" s="5" t="str">
        <f>IF(B135="","",VLOOKUP(B135,[1]inscriptions!$A$7:$B$474,2,0))</f>
        <v>Macé</v>
      </c>
      <c r="E135" s="5" t="str">
        <f>IF(B135="","",VLOOKUP(B135,[1]inscriptions!$A$7:$C$474,3,0))</f>
        <v>Pierre</v>
      </c>
      <c r="F135" s="6" t="str">
        <f>IF(B135="","",VLOOKUP(B135,[1]inscriptions!$A$7:$H$474,8,0))</f>
        <v>V2H</v>
      </c>
      <c r="G135" s="1"/>
      <c r="H135" s="1"/>
    </row>
    <row r="136" spans="1:8" hidden="1" x14ac:dyDescent="0.25">
      <c r="A136" s="9">
        <f t="shared" si="1"/>
        <v>133</v>
      </c>
      <c r="B136" s="10">
        <v>217</v>
      </c>
      <c r="C136" s="8">
        <v>3.2337962962962964E-2</v>
      </c>
      <c r="D136" s="5" t="str">
        <f>IF(B136="","",VLOOKUP(B136,[1]inscriptions!$A$7:$B$474,2,0))</f>
        <v>Guérin</v>
      </c>
      <c r="E136" s="5" t="str">
        <f>IF(B136="","",VLOOKUP(B136,[1]inscriptions!$A$7:$C$474,3,0))</f>
        <v>Julien</v>
      </c>
      <c r="F136" s="6" t="str">
        <f>IF(B136="","",VLOOKUP(B136,[1]inscriptions!$A$7:$H$474,8,0))</f>
        <v>SEH</v>
      </c>
      <c r="G136" s="1"/>
      <c r="H136" s="1"/>
    </row>
    <row r="137" spans="1:8" hidden="1" x14ac:dyDescent="0.25">
      <c r="A137" s="9">
        <f t="shared" si="1"/>
        <v>134</v>
      </c>
      <c r="B137" s="10">
        <v>426</v>
      </c>
      <c r="C137" s="8">
        <v>3.2337962962962964E-2</v>
      </c>
      <c r="D137" s="5" t="str">
        <f>IF(B137="","",VLOOKUP(B137,[1]inscriptions!$A$7:$B$474,2,0))</f>
        <v>Bouchart</v>
      </c>
      <c r="E137" s="5" t="str">
        <f>IF(B137="","",VLOOKUP(B137,[1]inscriptions!$A$7:$C$474,3,0))</f>
        <v>Damien</v>
      </c>
      <c r="F137" s="6" t="str">
        <f>IF(B137="","",VLOOKUP(B137,[1]inscriptions!$A$7:$H$474,8,0))</f>
        <v>SEH</v>
      </c>
      <c r="G137" s="1"/>
      <c r="H137" s="1"/>
    </row>
    <row r="138" spans="1:8" hidden="1" x14ac:dyDescent="0.25">
      <c r="A138" s="9">
        <f t="shared" si="1"/>
        <v>135</v>
      </c>
      <c r="B138" s="10">
        <v>363</v>
      </c>
      <c r="C138" s="8">
        <v>3.2372685185185185E-2</v>
      </c>
      <c r="D138" s="5" t="str">
        <f>IF(B138="","",VLOOKUP(B138,[1]inscriptions!$A$7:$B$474,2,0))</f>
        <v>Boubard</v>
      </c>
      <c r="E138" s="5" t="str">
        <f>IF(B138="","",VLOOKUP(B138,[1]inscriptions!$A$7:$C$474,3,0))</f>
        <v>Guillaume</v>
      </c>
      <c r="F138" s="6" t="str">
        <f>IF(B138="","",VLOOKUP(B138,[1]inscriptions!$A$7:$H$474,8,0))</f>
        <v>SEH</v>
      </c>
      <c r="G138" s="1"/>
      <c r="H138" s="1"/>
    </row>
    <row r="139" spans="1:8" hidden="1" x14ac:dyDescent="0.25">
      <c r="A139" s="9">
        <f t="shared" si="1"/>
        <v>136</v>
      </c>
      <c r="B139" s="10">
        <v>470</v>
      </c>
      <c r="C139" s="8">
        <v>3.246527777777778E-2</v>
      </c>
      <c r="D139" s="5" t="str">
        <f>IF(B139="","",VLOOKUP(B139,[1]inscriptions!$A$7:$B$474,2,0))</f>
        <v>Joslain</v>
      </c>
      <c r="E139" s="5" t="str">
        <f>IF(B139="","",VLOOKUP(B139,[1]inscriptions!$A$7:$C$474,3,0))</f>
        <v>Florent</v>
      </c>
      <c r="F139" s="6" t="str">
        <f>IF(B139="","",VLOOKUP(B139,[1]inscriptions!$A$7:$H$474,8,0))</f>
        <v>V1H</v>
      </c>
      <c r="G139" s="1"/>
      <c r="H139" s="1"/>
    </row>
    <row r="140" spans="1:8" hidden="1" x14ac:dyDescent="0.25">
      <c r="A140" s="9">
        <f t="shared" si="1"/>
        <v>137</v>
      </c>
      <c r="B140" s="10">
        <v>375</v>
      </c>
      <c r="C140" s="8">
        <v>3.246527777777778E-2</v>
      </c>
      <c r="D140" s="5" t="str">
        <f>IF(B140="","",VLOOKUP(B140,[1]inscriptions!$A$7:$B$474,2,0))</f>
        <v>Piderit</v>
      </c>
      <c r="E140" s="5" t="str">
        <f>IF(B140="","",VLOOKUP(B140,[1]inscriptions!$A$7:$C$474,3,0))</f>
        <v>Guillaume</v>
      </c>
      <c r="F140" s="6" t="str">
        <f>IF(B140="","",VLOOKUP(B140,[1]inscriptions!$A$7:$H$474,8,0))</f>
        <v>SEH</v>
      </c>
      <c r="G140" s="1"/>
      <c r="H140" s="1"/>
    </row>
    <row r="141" spans="1:8" hidden="1" x14ac:dyDescent="0.25">
      <c r="A141" s="9">
        <f t="shared" si="1"/>
        <v>138</v>
      </c>
      <c r="B141" s="10">
        <v>358</v>
      </c>
      <c r="C141" s="8">
        <v>3.2476851851851847E-2</v>
      </c>
      <c r="D141" s="5" t="s">
        <v>83</v>
      </c>
      <c r="E141" s="5" t="s">
        <v>84</v>
      </c>
      <c r="F141" s="6" t="s">
        <v>8</v>
      </c>
      <c r="G141" s="1"/>
      <c r="H141" s="1"/>
    </row>
    <row r="142" spans="1:8" x14ac:dyDescent="0.25">
      <c r="A142" s="9">
        <f t="shared" ref="A142:A205" si="2">IF(C142="","",A141+1)</f>
        <v>139</v>
      </c>
      <c r="B142" s="10">
        <v>141</v>
      </c>
      <c r="C142" s="8">
        <v>3.2499999999999994E-2</v>
      </c>
      <c r="D142" s="5" t="s">
        <v>105</v>
      </c>
      <c r="E142" s="5" t="s">
        <v>106</v>
      </c>
      <c r="F142" s="6" t="s">
        <v>46</v>
      </c>
      <c r="G142" s="1"/>
      <c r="H142" s="1"/>
    </row>
    <row r="143" spans="1:8" hidden="1" x14ac:dyDescent="0.25">
      <c r="A143" s="9">
        <f t="shared" si="2"/>
        <v>140</v>
      </c>
      <c r="B143" s="10">
        <v>303</v>
      </c>
      <c r="C143" s="8">
        <v>3.2534722222222222E-2</v>
      </c>
      <c r="D143" s="5" t="str">
        <f>IF(B143="","",VLOOKUP(B143,[1]inscriptions!$A$7:$B$474,2,0))</f>
        <v>Catesson</v>
      </c>
      <c r="E143" s="5" t="str">
        <f>IF(B143="","",VLOOKUP(B143,[1]inscriptions!$A$7:$C$474,3,0))</f>
        <v>Nicolas</v>
      </c>
      <c r="F143" s="6" t="str">
        <f>IF(B143="","",VLOOKUP(B143,[1]inscriptions!$A$7:$H$474,8,0))</f>
        <v>SEH</v>
      </c>
      <c r="G143" s="1"/>
      <c r="H143" s="1"/>
    </row>
    <row r="144" spans="1:8" hidden="1" x14ac:dyDescent="0.25">
      <c r="A144" s="9">
        <f t="shared" si="2"/>
        <v>141</v>
      </c>
      <c r="B144" s="10">
        <v>370</v>
      </c>
      <c r="C144" s="8">
        <v>3.2534722222222222E-2</v>
      </c>
      <c r="D144" s="5" t="str">
        <f>IF(B144="","",VLOOKUP(B144,[1]inscriptions!$A$7:$B$474,2,0))</f>
        <v>Giraud</v>
      </c>
      <c r="E144" s="5" t="str">
        <f>IF(B144="","",VLOOKUP(B144,[1]inscriptions!$A$7:$C$474,3,0))</f>
        <v>Olivier</v>
      </c>
      <c r="F144" s="6" t="str">
        <f>IF(B144="","",VLOOKUP(B144,[1]inscriptions!$A$7:$H$474,8,0))</f>
        <v>SEH</v>
      </c>
      <c r="G144" s="1"/>
      <c r="H144" s="1"/>
    </row>
    <row r="145" spans="1:8" hidden="1" x14ac:dyDescent="0.25">
      <c r="A145" s="9">
        <f t="shared" si="2"/>
        <v>142</v>
      </c>
      <c r="B145" s="10">
        <v>469</v>
      </c>
      <c r="C145" s="8">
        <v>3.2557870370370369E-2</v>
      </c>
      <c r="D145" s="5" t="s">
        <v>79</v>
      </c>
      <c r="E145" s="5" t="s">
        <v>80</v>
      </c>
      <c r="F145" s="6" t="s">
        <v>17</v>
      </c>
      <c r="G145" s="1"/>
      <c r="H145" s="1"/>
    </row>
    <row r="146" spans="1:8" hidden="1" x14ac:dyDescent="0.25">
      <c r="A146" s="9">
        <f t="shared" si="2"/>
        <v>143</v>
      </c>
      <c r="B146" s="10">
        <v>107</v>
      </c>
      <c r="C146" s="8">
        <v>3.2569444444444443E-2</v>
      </c>
      <c r="D146" s="5"/>
      <c r="E146" s="5"/>
      <c r="F146" s="6"/>
      <c r="G146" s="1"/>
      <c r="H146" s="1"/>
    </row>
    <row r="147" spans="1:8" hidden="1" x14ac:dyDescent="0.25">
      <c r="A147" s="9">
        <f t="shared" si="2"/>
        <v>144</v>
      </c>
      <c r="B147" s="10">
        <v>444</v>
      </c>
      <c r="C147" s="8">
        <v>3.2581018518518516E-2</v>
      </c>
      <c r="D147" s="5" t="str">
        <f>IF(B147="","",VLOOKUP(B147,[1]inscriptions!$A$7:$B$474,2,0))</f>
        <v>Baraton</v>
      </c>
      <c r="E147" s="5" t="str">
        <f>IF(B147="","",VLOOKUP(B147,[1]inscriptions!$A$7:$C$474,3,0))</f>
        <v>David</v>
      </c>
      <c r="F147" s="6" t="e">
        <f>IF(B147="","",VLOOKUP(B147,[1]inscriptions!$A$7:$H$474,8,0))</f>
        <v>#N/A</v>
      </c>
      <c r="G147" s="1"/>
      <c r="H147" s="1"/>
    </row>
    <row r="148" spans="1:8" hidden="1" x14ac:dyDescent="0.25">
      <c r="A148" s="9">
        <f t="shared" si="2"/>
        <v>145</v>
      </c>
      <c r="B148" s="10">
        <v>180</v>
      </c>
      <c r="C148" s="8">
        <v>3.2650462962962964E-2</v>
      </c>
      <c r="D148" s="5" t="str">
        <f>IF(B148="","",VLOOKUP(B148,[1]inscriptions!$A$7:$B$474,2,0))</f>
        <v xml:space="preserve">Morisson </v>
      </c>
      <c r="E148" s="5" t="str">
        <f>IF(B148="","",VLOOKUP(B148,[1]inscriptions!$A$7:$C$474,3,0))</f>
        <v>Eric</v>
      </c>
      <c r="F148" s="6" t="str">
        <f>IF(B148="","",VLOOKUP(B148,[1]inscriptions!$A$7:$H$474,8,0))</f>
        <v>V1H</v>
      </c>
      <c r="G148" s="1"/>
      <c r="H148" s="1"/>
    </row>
    <row r="149" spans="1:8" hidden="1" x14ac:dyDescent="0.25">
      <c r="A149" s="9">
        <f t="shared" si="2"/>
        <v>146</v>
      </c>
      <c r="B149" s="10">
        <v>487</v>
      </c>
      <c r="C149" s="8">
        <v>3.2696759259259259E-2</v>
      </c>
      <c r="D149" s="5" t="str">
        <f>IF(B149="","",VLOOKUP(B149,[1]inscriptions!$A$7:$B$474,2,0))</f>
        <v>Pasquereau</v>
      </c>
      <c r="E149" s="5" t="str">
        <f>IF(B149="","",VLOOKUP(B149,[1]inscriptions!$A$7:$C$474,3,0))</f>
        <v>serge</v>
      </c>
      <c r="F149" s="6" t="str">
        <f>IF(B149="","",VLOOKUP(B149,[1]inscriptions!$A$7:$H$474,8,0))</f>
        <v>V3H</v>
      </c>
      <c r="G149" s="1"/>
      <c r="H149" s="1"/>
    </row>
    <row r="150" spans="1:8" hidden="1" x14ac:dyDescent="0.25">
      <c r="A150" s="9">
        <f t="shared" si="2"/>
        <v>147</v>
      </c>
      <c r="B150" s="10">
        <v>205</v>
      </c>
      <c r="C150" s="8">
        <v>3.2719907407407406E-2</v>
      </c>
      <c r="D150" s="5" t="str">
        <f>IF(B150="","",VLOOKUP(B150,[1]inscriptions!$A$7:$B$474,2,0))</f>
        <v>Jamin</v>
      </c>
      <c r="E150" s="5" t="str">
        <f>IF(B150="","",VLOOKUP(B150,[1]inscriptions!$A$7:$C$474,3,0))</f>
        <v>Pierrick</v>
      </c>
      <c r="F150" s="6" t="str">
        <f>IF(B150="","",VLOOKUP(B150,[1]inscriptions!$A$7:$H$474,8,0))</f>
        <v>CAH</v>
      </c>
      <c r="G150" s="1"/>
      <c r="H150" s="1"/>
    </row>
    <row r="151" spans="1:8" hidden="1" x14ac:dyDescent="0.25">
      <c r="A151" s="9">
        <f t="shared" si="2"/>
        <v>148</v>
      </c>
      <c r="B151" s="10">
        <v>106</v>
      </c>
      <c r="C151" s="8">
        <v>3.2858796296296296E-2</v>
      </c>
      <c r="D151" s="5" t="s">
        <v>107</v>
      </c>
      <c r="E151" s="5" t="s">
        <v>73</v>
      </c>
      <c r="F151" s="6" t="s">
        <v>17</v>
      </c>
      <c r="G151" s="1"/>
      <c r="H151" s="1"/>
    </row>
    <row r="152" spans="1:8" hidden="1" x14ac:dyDescent="0.25">
      <c r="A152" s="9">
        <f t="shared" si="2"/>
        <v>149</v>
      </c>
      <c r="B152" s="10">
        <v>100</v>
      </c>
      <c r="C152" s="8">
        <v>3.2858796296296296E-2</v>
      </c>
      <c r="D152" s="5" t="s">
        <v>108</v>
      </c>
      <c r="E152" s="5" t="s">
        <v>64</v>
      </c>
      <c r="F152" s="6" t="s">
        <v>17</v>
      </c>
      <c r="G152" s="1"/>
      <c r="H152" s="1"/>
    </row>
    <row r="153" spans="1:8" hidden="1" x14ac:dyDescent="0.25">
      <c r="A153" s="9">
        <f t="shared" si="2"/>
        <v>150</v>
      </c>
      <c r="B153" s="10">
        <v>127</v>
      </c>
      <c r="C153" s="8">
        <v>3.2881944444444443E-2</v>
      </c>
      <c r="D153" s="5" t="s">
        <v>109</v>
      </c>
      <c r="E153" s="5" t="s">
        <v>81</v>
      </c>
      <c r="F153" s="6" t="s">
        <v>60</v>
      </c>
      <c r="G153" s="1"/>
      <c r="H153" s="1"/>
    </row>
    <row r="154" spans="1:8" hidden="1" x14ac:dyDescent="0.25">
      <c r="A154" s="9">
        <f t="shared" si="2"/>
        <v>151</v>
      </c>
      <c r="B154" s="10">
        <v>142</v>
      </c>
      <c r="C154" s="8">
        <v>3.2881944444444443E-2</v>
      </c>
      <c r="D154" s="5" t="s">
        <v>110</v>
      </c>
      <c r="E154" s="5" t="s">
        <v>111</v>
      </c>
      <c r="F154" s="6"/>
      <c r="G154" s="1"/>
      <c r="H154" s="1"/>
    </row>
    <row r="155" spans="1:8" hidden="1" x14ac:dyDescent="0.25">
      <c r="A155" s="9">
        <f t="shared" si="2"/>
        <v>152</v>
      </c>
      <c r="B155" s="10">
        <v>369</v>
      </c>
      <c r="C155" s="8">
        <v>3.2916666666666664E-2</v>
      </c>
      <c r="D155" s="5" t="str">
        <f>IF(B155="","",VLOOKUP(B155,[1]inscriptions!$A$7:$B$474,2,0))</f>
        <v>Pellet</v>
      </c>
      <c r="E155" s="5" t="str">
        <f>IF(B155="","",VLOOKUP(B155,[1]inscriptions!$A$7:$C$474,3,0))</f>
        <v>Jean marie</v>
      </c>
      <c r="F155" s="6" t="str">
        <f>IF(B155="","",VLOOKUP(B155,[1]inscriptions!$A$7:$H$474,8,0))</f>
        <v>V1H</v>
      </c>
      <c r="G155" s="1"/>
      <c r="H155" s="1"/>
    </row>
    <row r="156" spans="1:8" hidden="1" x14ac:dyDescent="0.25">
      <c r="A156" s="9">
        <f t="shared" si="2"/>
        <v>153</v>
      </c>
      <c r="B156" s="10">
        <v>399</v>
      </c>
      <c r="C156" s="8">
        <v>3.2986111111111112E-2</v>
      </c>
      <c r="D156" s="5" t="str">
        <f>IF(B156="","",VLOOKUP(B156,[1]inscriptions!$A$7:$B$474,2,0))</f>
        <v>Billard</v>
      </c>
      <c r="E156" s="5" t="str">
        <f>IF(B156="","",VLOOKUP(B156,[1]inscriptions!$A$7:$C$474,3,0))</f>
        <v>Frédéric</v>
      </c>
      <c r="F156" s="6" t="str">
        <f>IF(B156="","",VLOOKUP(B156,[1]inscriptions!$A$7:$H$474,8,0))</f>
        <v>SEH</v>
      </c>
      <c r="G156" s="1"/>
      <c r="H156" s="1"/>
    </row>
    <row r="157" spans="1:8" hidden="1" x14ac:dyDescent="0.25">
      <c r="A157" s="9">
        <f t="shared" si="2"/>
        <v>154</v>
      </c>
      <c r="B157" s="10">
        <v>486</v>
      </c>
      <c r="C157" s="8">
        <v>3.2997685185185185E-2</v>
      </c>
      <c r="D157" s="5" t="str">
        <f>IF(B157="","",VLOOKUP(B157,[1]inscriptions!$A$7:$B$474,2,0))</f>
        <v>Girard</v>
      </c>
      <c r="E157" s="5" t="str">
        <f>IF(B157="","",VLOOKUP(B157,[1]inscriptions!$A$7:$C$474,3,0))</f>
        <v>Jamy</v>
      </c>
      <c r="F157" s="6" t="str">
        <f>IF(B157="","",VLOOKUP(B157,[1]inscriptions!$A$7:$H$474,8,0))</f>
        <v>V2H</v>
      </c>
      <c r="G157" s="1"/>
      <c r="H157" s="1"/>
    </row>
    <row r="158" spans="1:8" hidden="1" x14ac:dyDescent="0.25">
      <c r="A158" s="9">
        <f t="shared" si="2"/>
        <v>155</v>
      </c>
      <c r="B158" s="10">
        <v>404</v>
      </c>
      <c r="C158" s="8">
        <v>3.2997685185185185E-2</v>
      </c>
      <c r="D158" s="5" t="str">
        <f>IF(B158="","",VLOOKUP(B158,[1]inscriptions!$A$7:$B$474,2,0))</f>
        <v>Sechet</v>
      </c>
      <c r="E158" s="5" t="str">
        <f>IF(B158="","",VLOOKUP(B158,[1]inscriptions!$A$7:$C$474,3,0))</f>
        <v>Hervé</v>
      </c>
      <c r="F158" s="6" t="str">
        <f>IF(B158="","",VLOOKUP(B158,[1]inscriptions!$A$7:$H$474,8,0))</f>
        <v>V3H</v>
      </c>
      <c r="G158" s="1"/>
      <c r="H158" s="1"/>
    </row>
    <row r="159" spans="1:8" hidden="1" x14ac:dyDescent="0.25">
      <c r="A159" s="9">
        <f t="shared" si="2"/>
        <v>156</v>
      </c>
      <c r="B159" s="10">
        <v>98</v>
      </c>
      <c r="C159" s="8">
        <v>3.3055555555555553E-2</v>
      </c>
      <c r="D159" s="5"/>
      <c r="E159" s="5"/>
      <c r="F159" s="6"/>
      <c r="G159" s="1"/>
      <c r="H159" s="1"/>
    </row>
    <row r="160" spans="1:8" hidden="1" x14ac:dyDescent="0.25">
      <c r="A160" s="9">
        <f t="shared" si="2"/>
        <v>157</v>
      </c>
      <c r="B160" s="10">
        <v>212</v>
      </c>
      <c r="C160" s="8">
        <v>3.30787037037037E-2</v>
      </c>
      <c r="D160" s="5" t="str">
        <f>IF(B160="","",VLOOKUP(B160,[1]inscriptions!$A$7:$B$474,2,0))</f>
        <v>Fèvre</v>
      </c>
      <c r="E160" s="5" t="str">
        <f>IF(B160="","",VLOOKUP(B160,[1]inscriptions!$A$7:$C$474,3,0))</f>
        <v>Emmanuel</v>
      </c>
      <c r="F160" s="6" t="str">
        <f>IF(B160="","",VLOOKUP(B160,[1]inscriptions!$A$7:$H$474,8,0))</f>
        <v>V1H</v>
      </c>
      <c r="G160" s="1"/>
      <c r="H160" s="1"/>
    </row>
    <row r="161" spans="1:8" hidden="1" x14ac:dyDescent="0.25">
      <c r="A161" s="9">
        <f t="shared" si="2"/>
        <v>158</v>
      </c>
      <c r="B161" s="10">
        <v>268</v>
      </c>
      <c r="C161" s="8">
        <v>3.3101851851851848E-2</v>
      </c>
      <c r="D161" s="5" t="str">
        <f>IF(B161="","",VLOOKUP(B161,[1]inscriptions!$A$7:$B$474,2,0))</f>
        <v>Legeay</v>
      </c>
      <c r="E161" s="5" t="str">
        <f>IF(B161="","",VLOOKUP(B161,[1]inscriptions!$A$7:$C$474,3,0))</f>
        <v>Hugo</v>
      </c>
      <c r="F161" s="6" t="str">
        <f>IF(B161="","",VLOOKUP(B161,[1]inscriptions!$A$7:$H$474,8,0))</f>
        <v>ESH</v>
      </c>
      <c r="G161" s="1"/>
      <c r="H161" s="1"/>
    </row>
    <row r="162" spans="1:8" hidden="1" x14ac:dyDescent="0.25">
      <c r="A162" s="9">
        <f t="shared" si="2"/>
        <v>159</v>
      </c>
      <c r="B162" s="10">
        <v>154</v>
      </c>
      <c r="C162" s="8">
        <v>3.3125000000000002E-2</v>
      </c>
      <c r="D162" s="5" t="s">
        <v>112</v>
      </c>
      <c r="E162" s="5" t="s">
        <v>113</v>
      </c>
      <c r="F162" s="6" t="s">
        <v>60</v>
      </c>
      <c r="G162" s="1"/>
      <c r="H162" s="1"/>
    </row>
    <row r="163" spans="1:8" hidden="1" x14ac:dyDescent="0.25">
      <c r="A163" s="9">
        <f t="shared" si="2"/>
        <v>160</v>
      </c>
      <c r="B163" s="10">
        <v>125</v>
      </c>
      <c r="C163" s="8">
        <v>3.3125000000000002E-2</v>
      </c>
      <c r="D163" s="5" t="s">
        <v>63</v>
      </c>
      <c r="E163" s="5" t="s">
        <v>114</v>
      </c>
      <c r="F163" s="6" t="s">
        <v>60</v>
      </c>
      <c r="G163" s="1"/>
      <c r="H163" s="1"/>
    </row>
    <row r="164" spans="1:8" hidden="1" x14ac:dyDescent="0.25">
      <c r="A164" s="9">
        <f t="shared" si="2"/>
        <v>161</v>
      </c>
      <c r="B164" s="10">
        <v>416</v>
      </c>
      <c r="C164" s="8">
        <v>3.3159722222222222E-2</v>
      </c>
      <c r="D164" s="5" t="str">
        <f>IF(B164="","",VLOOKUP(B164,[1]inscriptions!$A$7:$B$474,2,0))</f>
        <v>Boutet</v>
      </c>
      <c r="E164" s="5" t="str">
        <f>IF(B164="","",VLOOKUP(B164,[1]inscriptions!$A$7:$C$474,3,0))</f>
        <v>Léa</v>
      </c>
      <c r="F164" s="6" t="str">
        <f>IF(B164="","",VLOOKUP(B164,[1]inscriptions!$A$7:$H$474,8,0))</f>
        <v>ESF</v>
      </c>
      <c r="G164" s="1"/>
      <c r="H164" s="1"/>
    </row>
    <row r="165" spans="1:8" hidden="1" x14ac:dyDescent="0.25">
      <c r="A165" s="9">
        <f t="shared" si="2"/>
        <v>162</v>
      </c>
      <c r="B165" s="10">
        <v>155</v>
      </c>
      <c r="C165" s="8">
        <v>3.3217592592592597E-2</v>
      </c>
      <c r="D165" s="5" t="str">
        <f>IF(B165="","",VLOOKUP(B165,[1]inscriptions!$A$7:$B$474,2,0))</f>
        <v>Nocquet</v>
      </c>
      <c r="E165" s="5" t="str">
        <f>IF(B165="","",VLOOKUP(B165,[1]inscriptions!$A$7:$C$474,3,0))</f>
        <v>Phillipe</v>
      </c>
      <c r="F165" s="6" t="e">
        <f>IF(B165="","",VLOOKUP(B165,[1]inscriptions!$A$7:$H$474,8,0))</f>
        <v>#N/A</v>
      </c>
      <c r="G165" s="1"/>
      <c r="H165" s="1"/>
    </row>
    <row r="166" spans="1:8" hidden="1" x14ac:dyDescent="0.25">
      <c r="A166" s="9">
        <f t="shared" si="2"/>
        <v>163</v>
      </c>
      <c r="B166" s="10">
        <v>271</v>
      </c>
      <c r="C166" s="8">
        <v>3.3217592592592597E-2</v>
      </c>
      <c r="D166" s="5" t="str">
        <f>IF(B166="","",VLOOKUP(B166,[1]inscriptions!$A$7:$B$474,2,0))</f>
        <v>Bourgoin</v>
      </c>
      <c r="E166" s="5" t="str">
        <f>IF(B166="","",VLOOKUP(B166,[1]inscriptions!$A$7:$C$474,3,0))</f>
        <v>Joel</v>
      </c>
      <c r="F166" s="6" t="str">
        <f>IF(B166="","",VLOOKUP(B166,[1]inscriptions!$A$7:$H$474,8,0))</f>
        <v>V2H</v>
      </c>
      <c r="G166" s="1"/>
      <c r="H166" s="1"/>
    </row>
    <row r="167" spans="1:8" x14ac:dyDescent="0.25">
      <c r="A167" s="9">
        <f t="shared" si="2"/>
        <v>164</v>
      </c>
      <c r="B167" s="10">
        <v>216</v>
      </c>
      <c r="C167" s="8">
        <v>3.3240740740740744E-2</v>
      </c>
      <c r="D167" s="5" t="str">
        <f>IF(B167="","",VLOOKUP(B167,[1]inscriptions!$A$7:$B$474,2,0))</f>
        <v>Gustin-Bourdin</v>
      </c>
      <c r="E167" s="5" t="str">
        <f>IF(B167="","",VLOOKUP(B167,[1]inscriptions!$A$7:$C$474,3,0))</f>
        <v>Lucile</v>
      </c>
      <c r="F167" s="6" t="str">
        <f>IF(B167="","",VLOOKUP(B167,[1]inscriptions!$A$7:$H$474,8,0))</f>
        <v>V1F</v>
      </c>
      <c r="G167" s="1"/>
      <c r="H167" s="1"/>
    </row>
    <row r="168" spans="1:8" hidden="1" x14ac:dyDescent="0.25">
      <c r="A168" s="9">
        <f t="shared" si="2"/>
        <v>165</v>
      </c>
      <c r="B168" s="10">
        <v>468</v>
      </c>
      <c r="C168" s="8">
        <v>3.3252314814814811E-2</v>
      </c>
      <c r="D168" s="5" t="str">
        <f>IF(B168="","",VLOOKUP(B168,[1]inscriptions!$A$7:$B$474,2,0))</f>
        <v>Henry</v>
      </c>
      <c r="E168" s="5" t="str">
        <f>IF(B168="","",VLOOKUP(B168,[1]inscriptions!$A$7:$C$474,3,0))</f>
        <v>Yves</v>
      </c>
      <c r="F168" s="6" t="str">
        <f>IF(B168="","",VLOOKUP(B168,[1]inscriptions!$A$7:$H$474,8,0))</f>
        <v>V1H</v>
      </c>
      <c r="G168" s="1"/>
      <c r="H168" s="1"/>
    </row>
    <row r="169" spans="1:8" hidden="1" x14ac:dyDescent="0.25">
      <c r="A169" s="9">
        <f t="shared" si="2"/>
        <v>166</v>
      </c>
      <c r="B169" s="10">
        <v>331</v>
      </c>
      <c r="C169" s="8">
        <v>3.3252314814814811E-2</v>
      </c>
      <c r="D169" s="5" t="s">
        <v>82</v>
      </c>
      <c r="E169" s="5" t="s">
        <v>61</v>
      </c>
      <c r="F169" s="6" t="s">
        <v>8</v>
      </c>
      <c r="G169" s="1"/>
      <c r="H169" s="1"/>
    </row>
    <row r="170" spans="1:8" hidden="1" x14ac:dyDescent="0.25">
      <c r="A170" s="9">
        <f t="shared" si="2"/>
        <v>167</v>
      </c>
      <c r="B170" s="10">
        <v>480</v>
      </c>
      <c r="C170" s="8">
        <v>3.3275462962962958E-2</v>
      </c>
      <c r="D170" s="5" t="str">
        <f>IF(B170="","",VLOOKUP(B170,[1]inscriptions!$A$7:$B$474,2,0))</f>
        <v>Chollet</v>
      </c>
      <c r="E170" s="5" t="str">
        <f>IF(B170="","",VLOOKUP(B170,[1]inscriptions!$A$7:$C$474,3,0))</f>
        <v>Guillaume</v>
      </c>
      <c r="F170" s="6" t="str">
        <f>IF(B170="","",VLOOKUP(B170,[1]inscriptions!$A$7:$H$474,8,0))</f>
        <v>SEH</v>
      </c>
      <c r="G170" s="1"/>
      <c r="H170" s="1"/>
    </row>
    <row r="171" spans="1:8" hidden="1" x14ac:dyDescent="0.25">
      <c r="A171" s="9">
        <f t="shared" si="2"/>
        <v>168</v>
      </c>
      <c r="B171" s="10">
        <v>443</v>
      </c>
      <c r="C171" s="8">
        <v>3.3287037037037039E-2</v>
      </c>
      <c r="D171" s="5" t="str">
        <f>IF(B171="","",VLOOKUP(B171,[1]inscriptions!$A$7:$B$474,2,0))</f>
        <v>Bonnin</v>
      </c>
      <c r="E171" s="5" t="str">
        <f>IF(B171="","",VLOOKUP(B171,[1]inscriptions!$A$7:$C$474,3,0))</f>
        <v>Cyril</v>
      </c>
      <c r="F171" s="6" t="str">
        <f>IF(B171="","",VLOOKUP(B171,[1]inscriptions!$A$7:$H$474,8,0))</f>
        <v>V1H</v>
      </c>
      <c r="G171" s="1"/>
      <c r="H171" s="1"/>
    </row>
    <row r="172" spans="1:8" hidden="1" x14ac:dyDescent="0.25">
      <c r="A172" s="9">
        <f t="shared" si="2"/>
        <v>169</v>
      </c>
      <c r="B172" s="10">
        <v>410</v>
      </c>
      <c r="C172" s="8">
        <v>3.3333333333333333E-2</v>
      </c>
      <c r="D172" s="5" t="str">
        <f>IF(B172="","",VLOOKUP(B172,[1]inscriptions!$A$7:$B$474,2,0))</f>
        <v>Couchellou</v>
      </c>
      <c r="E172" s="5" t="str">
        <f>IF(B172="","",VLOOKUP(B172,[1]inscriptions!$A$7:$C$474,3,0))</f>
        <v>Dominique</v>
      </c>
      <c r="F172" s="6" t="str">
        <f>IF(B172="","",VLOOKUP(B172,[1]inscriptions!$A$7:$H$474,8,0))</f>
        <v>V2H</v>
      </c>
      <c r="G172" s="1"/>
      <c r="H172" s="1"/>
    </row>
    <row r="173" spans="1:8" hidden="1" x14ac:dyDescent="0.25">
      <c r="A173" s="9">
        <f t="shared" si="2"/>
        <v>170</v>
      </c>
      <c r="B173" s="10">
        <v>281</v>
      </c>
      <c r="C173" s="8">
        <v>3.3437500000000002E-2</v>
      </c>
      <c r="D173" s="5" t="str">
        <f>IF(B173="","",VLOOKUP(B173,[1]inscriptions!$A$7:$B$474,2,0))</f>
        <v>Huet</v>
      </c>
      <c r="E173" s="5" t="str">
        <f>IF(B173="","",VLOOKUP(B173,[1]inscriptions!$A$7:$C$474,3,0))</f>
        <v>Laura</v>
      </c>
      <c r="F173" s="6" t="s">
        <v>138</v>
      </c>
      <c r="G173" s="1"/>
      <c r="H173" s="1"/>
    </row>
    <row r="174" spans="1:8" hidden="1" x14ac:dyDescent="0.25">
      <c r="A174" s="9">
        <f t="shared" si="2"/>
        <v>171</v>
      </c>
      <c r="B174" s="10">
        <v>179</v>
      </c>
      <c r="C174" s="8">
        <v>3.3506944444444443E-2</v>
      </c>
      <c r="D174" s="5" t="str">
        <f>IF(B174="","",VLOOKUP(B174,[1]inscriptions!$A$7:$B$474,2,0))</f>
        <v>Landry</v>
      </c>
      <c r="E174" s="5" t="str">
        <f>IF(B174="","",VLOOKUP(B174,[1]inscriptions!$A$7:$C$474,3,0))</f>
        <v>Yves</v>
      </c>
      <c r="F174" s="6" t="str">
        <f>IF(B174="","",VLOOKUP(B174,[1]inscriptions!$A$7:$H$474,8,0))</f>
        <v>V2H</v>
      </c>
      <c r="G174" s="1"/>
      <c r="H174" s="1"/>
    </row>
    <row r="175" spans="1:8" hidden="1" x14ac:dyDescent="0.25">
      <c r="A175" s="9">
        <f t="shared" si="2"/>
        <v>172</v>
      </c>
      <c r="B175" s="10">
        <v>454</v>
      </c>
      <c r="C175" s="8">
        <v>3.3611111111111112E-2</v>
      </c>
      <c r="D175" s="5" t="str">
        <f>IF(B175="","",VLOOKUP(B175,[1]inscriptions!$A$7:$B$474,2,0))</f>
        <v>Charrier</v>
      </c>
      <c r="E175" s="5" t="str">
        <f>IF(B175="","",VLOOKUP(B175,[1]inscriptions!$A$7:$C$474,3,0))</f>
        <v>Olivier</v>
      </c>
      <c r="F175" s="6" t="str">
        <f>IF(B175="","",VLOOKUP(B175,[1]inscriptions!$A$7:$H$474,8,0))</f>
        <v>V2H</v>
      </c>
      <c r="G175" s="1"/>
      <c r="H175" s="1"/>
    </row>
    <row r="176" spans="1:8" hidden="1" x14ac:dyDescent="0.25">
      <c r="A176" s="9">
        <f t="shared" si="2"/>
        <v>173</v>
      </c>
      <c r="B176" s="10">
        <v>301</v>
      </c>
      <c r="C176" s="8">
        <v>3.3692129629629627E-2</v>
      </c>
      <c r="D176" s="5" t="str">
        <f>IF(B176="","",VLOOKUP(B176,[1]inscriptions!$A$7:$B$474,2,0))</f>
        <v>Proust</v>
      </c>
      <c r="E176" s="5" t="str">
        <f>IF(B176="","",VLOOKUP(B176,[1]inscriptions!$A$7:$C$474,3,0))</f>
        <v>Mickael</v>
      </c>
      <c r="F176" s="6" t="str">
        <f>IF(B176="","",VLOOKUP(B176,[1]inscriptions!$A$7:$H$474,8,0))</f>
        <v>V1H</v>
      </c>
      <c r="G176" s="1"/>
      <c r="H176" s="1"/>
    </row>
    <row r="177" spans="1:8" hidden="1" x14ac:dyDescent="0.25">
      <c r="A177" s="9">
        <f t="shared" si="2"/>
        <v>174</v>
      </c>
      <c r="B177" s="10">
        <v>493</v>
      </c>
      <c r="C177" s="8">
        <v>3.3738425925925929E-2</v>
      </c>
      <c r="D177" s="5" t="str">
        <f>IF(B177="","",VLOOKUP(B177,[1]inscriptions!$A$7:$B$474,2,0))</f>
        <v>Garcin</v>
      </c>
      <c r="E177" s="5" t="str">
        <f>IF(B177="","",VLOOKUP(B177,[1]inscriptions!$A$7:$C$474,3,0))</f>
        <v>Hérvé</v>
      </c>
      <c r="F177" s="6" t="str">
        <f>IF(B177="","",VLOOKUP(B177,[1]inscriptions!$A$7:$H$474,8,0))</f>
        <v>V1H</v>
      </c>
      <c r="G177" s="1"/>
      <c r="H177" s="1"/>
    </row>
    <row r="178" spans="1:8" hidden="1" x14ac:dyDescent="0.25">
      <c r="A178" s="9">
        <f t="shared" si="2"/>
        <v>175</v>
      </c>
      <c r="B178" s="10">
        <v>326</v>
      </c>
      <c r="C178" s="8">
        <v>3.3784722222222223E-2</v>
      </c>
      <c r="D178" s="5" t="str">
        <f>IF(B178="","",VLOOKUP(B178,[1]inscriptions!$A$7:$B$474,2,0))</f>
        <v>Bonnet</v>
      </c>
      <c r="E178" s="5" t="str">
        <f>IF(B178="","",VLOOKUP(B178,[1]inscriptions!$A$7:$C$474,3,0))</f>
        <v>Jean marie</v>
      </c>
      <c r="F178" s="6" t="str">
        <f>IF(B178="","",VLOOKUP(B178,[1]inscriptions!$A$7:$H$474,8,0))</f>
        <v>V2H</v>
      </c>
      <c r="G178" s="1"/>
      <c r="H178" s="1"/>
    </row>
    <row r="179" spans="1:8" hidden="1" x14ac:dyDescent="0.25">
      <c r="A179" s="9">
        <f t="shared" si="2"/>
        <v>176</v>
      </c>
      <c r="B179" s="10">
        <v>403</v>
      </c>
      <c r="C179" s="8">
        <v>3.3854166666666664E-2</v>
      </c>
      <c r="D179" s="5" t="str">
        <f>IF(B179="","",VLOOKUP(B179,[1]inscriptions!$A$7:$B$474,2,0))</f>
        <v>Dupuis</v>
      </c>
      <c r="E179" s="5" t="str">
        <f>IF(B179="","",VLOOKUP(B179,[1]inscriptions!$A$7:$C$474,3,0))</f>
        <v>Cyril</v>
      </c>
      <c r="F179" s="6" t="str">
        <f>IF(B179="","",VLOOKUP(B179,[1]inscriptions!$A$7:$H$474,8,0))</f>
        <v>V1H</v>
      </c>
      <c r="G179" s="1"/>
      <c r="H179" s="1"/>
    </row>
    <row r="180" spans="1:8" hidden="1" x14ac:dyDescent="0.25">
      <c r="A180" s="9">
        <f t="shared" si="2"/>
        <v>177</v>
      </c>
      <c r="B180" s="10">
        <v>230</v>
      </c>
      <c r="C180" s="8">
        <v>3.3900462962962966E-2</v>
      </c>
      <c r="D180" s="5" t="str">
        <f>IF(B180="","",VLOOKUP(B180,[1]inscriptions!$A$7:$B$474,2,0))</f>
        <v>Moinereau</v>
      </c>
      <c r="E180" s="5" t="str">
        <f>IF(B180="","",VLOOKUP(B180,[1]inscriptions!$A$7:$C$474,3,0))</f>
        <v>Adèle</v>
      </c>
      <c r="F180" s="6" t="str">
        <f>IF(B180="","",VLOOKUP(B180,[1]inscriptions!$A$7:$H$474,8,0))</f>
        <v>SEF</v>
      </c>
      <c r="G180" s="1"/>
      <c r="H180" s="1"/>
    </row>
    <row r="181" spans="1:8" hidden="1" x14ac:dyDescent="0.25">
      <c r="A181" s="9">
        <f t="shared" si="2"/>
        <v>178</v>
      </c>
      <c r="B181" s="10">
        <v>348</v>
      </c>
      <c r="C181" s="8">
        <v>3.3912037037037039E-2</v>
      </c>
      <c r="D181" s="5" t="s">
        <v>34</v>
      </c>
      <c r="E181" s="5" t="s">
        <v>73</v>
      </c>
      <c r="F181" s="6" t="s">
        <v>17</v>
      </c>
      <c r="G181" s="1"/>
      <c r="H181" s="1"/>
    </row>
    <row r="182" spans="1:8" hidden="1" x14ac:dyDescent="0.25">
      <c r="A182" s="9">
        <f t="shared" si="2"/>
        <v>179</v>
      </c>
      <c r="B182" s="10">
        <v>434</v>
      </c>
      <c r="C182" s="8">
        <v>3.3935185185185186E-2</v>
      </c>
      <c r="D182" s="5" t="str">
        <f>IF(B182="","",VLOOKUP(B182,[1]inscriptions!$A$7:$B$474,2,0))</f>
        <v>Giraud</v>
      </c>
      <c r="E182" s="5" t="str">
        <f>IF(B182="","",VLOOKUP(B182,[1]inscriptions!$A$7:$C$474,3,0))</f>
        <v>Jean-François</v>
      </c>
      <c r="F182" s="6" t="str">
        <f>IF(B182="","",VLOOKUP(B182,[1]inscriptions!$A$7:$H$474,8,0))</f>
        <v>V2H</v>
      </c>
      <c r="G182" s="1"/>
      <c r="H182" s="1"/>
    </row>
    <row r="183" spans="1:8" hidden="1" x14ac:dyDescent="0.25">
      <c r="A183" s="9">
        <f t="shared" si="2"/>
        <v>180</v>
      </c>
      <c r="B183" s="10">
        <v>400</v>
      </c>
      <c r="C183" s="8">
        <v>3.3958333333333333E-2</v>
      </c>
      <c r="D183" s="5" t="str">
        <f>IF(B183="","",VLOOKUP(B183,[1]inscriptions!$A$7:$B$474,2,0))</f>
        <v>Poirault</v>
      </c>
      <c r="E183" s="5" t="str">
        <f>IF(B183="","",VLOOKUP(B183,[1]inscriptions!$A$7:$C$474,3,0))</f>
        <v>Adrien</v>
      </c>
      <c r="F183" s="6" t="str">
        <f>IF(B183="","",VLOOKUP(B183,[1]inscriptions!$A$7:$H$474,8,0))</f>
        <v>SEH</v>
      </c>
      <c r="G183" s="1"/>
      <c r="H183" s="1"/>
    </row>
    <row r="184" spans="1:8" hidden="1" x14ac:dyDescent="0.25">
      <c r="A184" s="9">
        <f t="shared" si="2"/>
        <v>181</v>
      </c>
      <c r="B184" s="10">
        <v>467</v>
      </c>
      <c r="C184" s="8">
        <v>3.3981481481481481E-2</v>
      </c>
      <c r="D184" s="5" t="str">
        <f>IF(B184="","",VLOOKUP(B184,[1]inscriptions!$A$7:$B$474,2,0))</f>
        <v>Bourreau</v>
      </c>
      <c r="E184" s="5" t="str">
        <f>IF(B184="","",VLOOKUP(B184,[1]inscriptions!$A$7:$C$474,3,0))</f>
        <v>Samuel</v>
      </c>
      <c r="F184" s="6" t="str">
        <f>IF(B184="","",VLOOKUP(B184,[1]inscriptions!$A$7:$H$474,8,0))</f>
        <v>V1H</v>
      </c>
      <c r="G184" s="1"/>
      <c r="H184" s="1"/>
    </row>
    <row r="185" spans="1:8" hidden="1" x14ac:dyDescent="0.25">
      <c r="A185" s="9">
        <f t="shared" si="2"/>
        <v>182</v>
      </c>
      <c r="B185" s="10">
        <v>177</v>
      </c>
      <c r="C185" s="8">
        <v>3.3981481481481481E-2</v>
      </c>
      <c r="D185" s="5" t="str">
        <f>IF(B185="","",VLOOKUP(B185,[1]inscriptions!$A$7:$B$474,2,0))</f>
        <v>Do Nascimento</v>
      </c>
      <c r="E185" s="5" t="str">
        <f>IF(B185="","",VLOOKUP(B185,[1]inscriptions!$A$7:$C$474,3,0))</f>
        <v>William</v>
      </c>
      <c r="F185" s="6" t="str">
        <f>IF(B185="","",VLOOKUP(B185,[1]inscriptions!$A$7:$H$474,8,0))</f>
        <v>SEH</v>
      </c>
      <c r="G185" s="1"/>
      <c r="H185" s="1"/>
    </row>
    <row r="186" spans="1:8" hidden="1" x14ac:dyDescent="0.25">
      <c r="A186" s="9">
        <f t="shared" si="2"/>
        <v>183</v>
      </c>
      <c r="B186" s="10">
        <v>150</v>
      </c>
      <c r="C186" s="8">
        <v>3.4027777777777775E-2</v>
      </c>
      <c r="D186" s="5" t="s">
        <v>115</v>
      </c>
      <c r="E186" s="5" t="s">
        <v>27</v>
      </c>
      <c r="F186" s="6" t="s">
        <v>104</v>
      </c>
      <c r="G186" s="1"/>
      <c r="H186" s="1"/>
    </row>
    <row r="187" spans="1:8" x14ac:dyDescent="0.25">
      <c r="A187" s="9">
        <f t="shared" si="2"/>
        <v>184</v>
      </c>
      <c r="B187" s="10">
        <v>274</v>
      </c>
      <c r="C187" s="8">
        <v>3.4039351851851855E-2</v>
      </c>
      <c r="D187" s="5" t="str">
        <f>IF(B187="","",VLOOKUP(B187,[1]inscriptions!$A$7:$B$474,2,0))</f>
        <v>Primault</v>
      </c>
      <c r="E187" s="5" t="str">
        <f>IF(B187="","",VLOOKUP(B187,[1]inscriptions!$A$7:$C$474,3,0))</f>
        <v>Sophia</v>
      </c>
      <c r="F187" s="6" t="str">
        <f>IF(B187="","",VLOOKUP(B187,[1]inscriptions!$A$7:$H$474,8,0))</f>
        <v>V1F</v>
      </c>
      <c r="G187" s="1"/>
      <c r="H187" s="1"/>
    </row>
    <row r="188" spans="1:8" hidden="1" x14ac:dyDescent="0.25">
      <c r="A188" s="9">
        <f t="shared" si="2"/>
        <v>185</v>
      </c>
      <c r="B188" s="10">
        <v>280</v>
      </c>
      <c r="C188" s="8">
        <v>3.4108796296296297E-2</v>
      </c>
      <c r="D188" s="5" t="str">
        <f>IF(B188="","",VLOOKUP(B188,[1]inscriptions!$A$7:$B$474,2,0))</f>
        <v>Touquet</v>
      </c>
      <c r="E188" s="5" t="str">
        <f>IF(B188="","",VLOOKUP(B188,[1]inscriptions!$A$7:$C$474,3,0))</f>
        <v>Cédric</v>
      </c>
      <c r="F188" s="6" t="str">
        <f>IF(B188="","",VLOOKUP(B188,[1]inscriptions!$A$7:$H$474,8,0))</f>
        <v>SEH</v>
      </c>
      <c r="G188" s="1"/>
      <c r="H188" s="1"/>
    </row>
    <row r="189" spans="1:8" x14ac:dyDescent="0.25">
      <c r="A189" s="9">
        <f t="shared" si="2"/>
        <v>186</v>
      </c>
      <c r="B189" s="10">
        <v>442</v>
      </c>
      <c r="C189" s="8">
        <v>3.412037037037037E-2</v>
      </c>
      <c r="D189" s="5" t="str">
        <f>IF(B189="","",VLOOKUP(B189,[1]inscriptions!$A$7:$B$474,2,0))</f>
        <v>Parent</v>
      </c>
      <c r="E189" s="5" t="str">
        <f>IF(B189="","",VLOOKUP(B189,[1]inscriptions!$A$7:$C$474,3,0))</f>
        <v>Sophie</v>
      </c>
      <c r="F189" s="6" t="str">
        <f>IF(B189="","",VLOOKUP(B189,[1]inscriptions!$A$7:$H$474,8,0))</f>
        <v>V1F</v>
      </c>
      <c r="G189" s="1"/>
      <c r="H189" s="1"/>
    </row>
    <row r="190" spans="1:8" hidden="1" x14ac:dyDescent="0.25">
      <c r="A190" s="9">
        <f t="shared" si="2"/>
        <v>187</v>
      </c>
      <c r="B190" s="10">
        <v>235</v>
      </c>
      <c r="C190" s="8">
        <v>3.4131944444444444E-2</v>
      </c>
      <c r="D190" s="5" t="str">
        <f>IF(B190="","",VLOOKUP(B190,[1]inscriptions!$A$7:$B$474,2,0))</f>
        <v>Elie</v>
      </c>
      <c r="E190" s="5" t="str">
        <f>IF(B190="","",VLOOKUP(B190,[1]inscriptions!$A$7:$C$474,3,0))</f>
        <v>Alexandre</v>
      </c>
      <c r="F190" s="6" t="str">
        <f>IF(B190="","",VLOOKUP(B190,[1]inscriptions!$A$7:$H$474,8,0))</f>
        <v>SEH</v>
      </c>
      <c r="G190" s="1"/>
      <c r="H190" s="1"/>
    </row>
    <row r="191" spans="1:8" hidden="1" x14ac:dyDescent="0.25">
      <c r="A191" s="9">
        <f t="shared" si="2"/>
        <v>188</v>
      </c>
      <c r="B191" s="10">
        <v>227</v>
      </c>
      <c r="C191" s="8">
        <v>3.4201388888888885E-2</v>
      </c>
      <c r="D191" s="5" t="str">
        <f>IF(B191="","",VLOOKUP(B191,[1]inscriptions!$A$7:$B$474,2,0))</f>
        <v>Robert</v>
      </c>
      <c r="E191" s="5" t="str">
        <f>IF(B191="","",VLOOKUP(B191,[1]inscriptions!$A$7:$C$474,3,0))</f>
        <v>Elsa</v>
      </c>
      <c r="F191" s="6" t="str">
        <f>IF(B191="","",VLOOKUP(B191,[1]inscriptions!$A$7:$H$474,8,0))</f>
        <v>SEF</v>
      </c>
      <c r="G191" s="1"/>
      <c r="H191" s="1"/>
    </row>
    <row r="192" spans="1:8" hidden="1" x14ac:dyDescent="0.25">
      <c r="A192" s="9">
        <f t="shared" si="2"/>
        <v>189</v>
      </c>
      <c r="B192" s="10">
        <v>189</v>
      </c>
      <c r="C192" s="8">
        <v>3.4201388888888885E-2</v>
      </c>
      <c r="D192" s="5" t="str">
        <f>IF(B192="","",VLOOKUP(B192,[1]inscriptions!$A$7:$B$474,2,0))</f>
        <v>Lainé</v>
      </c>
      <c r="E192" s="5" t="str">
        <f>IF(B192="","",VLOOKUP(B192,[1]inscriptions!$A$7:$C$474,3,0))</f>
        <v>Julien</v>
      </c>
      <c r="F192" s="6" t="str">
        <f>IF(B192="","",VLOOKUP(B192,[1]inscriptions!$A$7:$H$474,8,0))</f>
        <v>SEH</v>
      </c>
      <c r="G192" s="1"/>
      <c r="H192" s="1"/>
    </row>
    <row r="193" spans="1:8" hidden="1" x14ac:dyDescent="0.25">
      <c r="A193" s="9">
        <f t="shared" si="2"/>
        <v>190</v>
      </c>
      <c r="B193" s="10">
        <v>229</v>
      </c>
      <c r="C193" s="8">
        <v>3.4270833333333334E-2</v>
      </c>
      <c r="D193" s="5" t="str">
        <f>IF(B193="","",VLOOKUP(B193,[1]inscriptions!$A$7:$B$474,2,0))</f>
        <v>Zawadski</v>
      </c>
      <c r="E193" s="5" t="str">
        <f>IF(B193="","",VLOOKUP(B193,[1]inscriptions!$A$7:$C$474,3,0))</f>
        <v>Jacques</v>
      </c>
      <c r="F193" s="6" t="str">
        <f>IF(B193="","",VLOOKUP(B193,[1]inscriptions!$A$7:$H$474,8,0))</f>
        <v>V3H</v>
      </c>
      <c r="G193" s="1"/>
      <c r="H193" s="1"/>
    </row>
    <row r="194" spans="1:8" hidden="1" x14ac:dyDescent="0.25">
      <c r="A194" s="9">
        <f t="shared" si="2"/>
        <v>191</v>
      </c>
      <c r="B194" s="10">
        <v>408</v>
      </c>
      <c r="C194" s="8">
        <v>3.4374999999999996E-2</v>
      </c>
      <c r="D194" s="5" t="str">
        <f>IF(B194="","",VLOOKUP(B194,[1]inscriptions!$A$7:$B$474,2,0))</f>
        <v>Evangeusta</v>
      </c>
      <c r="E194" s="5" t="str">
        <f>IF(B194="","",VLOOKUP(B194,[1]inscriptions!$A$7:$C$474,3,0))</f>
        <v>Sophie</v>
      </c>
      <c r="F194" s="6" t="e">
        <f>IF(B194="","",VLOOKUP(B194,[1]inscriptions!$A$7:$H$474,8,0))</f>
        <v>#N/A</v>
      </c>
      <c r="G194" s="1"/>
      <c r="H194" s="1"/>
    </row>
    <row r="195" spans="1:8" hidden="1" x14ac:dyDescent="0.25">
      <c r="A195" s="9">
        <f t="shared" si="2"/>
        <v>192</v>
      </c>
      <c r="B195" s="10">
        <v>411</v>
      </c>
      <c r="C195" s="8">
        <v>3.4386574074074076E-2</v>
      </c>
      <c r="D195" s="5" t="str">
        <f>IF(B195="","",VLOOKUP(B195,[1]inscriptions!$A$7:$B$474,2,0))</f>
        <v>Brabant</v>
      </c>
      <c r="E195" s="5" t="str">
        <f>IF(B195="","",VLOOKUP(B195,[1]inscriptions!$A$7:$C$474,3,0))</f>
        <v>Antoine</v>
      </c>
      <c r="F195" s="6" t="str">
        <f>IF(B195="","",VLOOKUP(B195,[1]inscriptions!$A$7:$H$474,8,0))</f>
        <v>SEH</v>
      </c>
      <c r="G195" s="1"/>
      <c r="H195" s="1"/>
    </row>
    <row r="196" spans="1:8" hidden="1" x14ac:dyDescent="0.25">
      <c r="A196" s="9">
        <f t="shared" si="2"/>
        <v>193</v>
      </c>
      <c r="B196" s="10">
        <v>418</v>
      </c>
      <c r="C196" s="8">
        <v>3.4386574074074076E-2</v>
      </c>
      <c r="D196" s="5" t="str">
        <f>IF(B196="","",VLOOKUP(B196,[1]inscriptions!$A$7:$B$474,2,0))</f>
        <v>Fritsen</v>
      </c>
      <c r="E196" s="5" t="str">
        <f>IF(B196="","",VLOOKUP(B196,[1]inscriptions!$A$7:$C$474,3,0))</f>
        <v>serge</v>
      </c>
      <c r="F196" s="6" t="str">
        <f>IF(B196="","",VLOOKUP(B196,[1]inscriptions!$A$7:$H$474,8,0))</f>
        <v>V2H</v>
      </c>
      <c r="G196" s="1"/>
      <c r="H196" s="1"/>
    </row>
    <row r="197" spans="1:8" hidden="1" x14ac:dyDescent="0.25">
      <c r="A197" s="9">
        <f t="shared" si="2"/>
        <v>194</v>
      </c>
      <c r="B197" s="10">
        <v>386</v>
      </c>
      <c r="C197" s="8">
        <v>3.4432870370370371E-2</v>
      </c>
      <c r="D197" s="5" t="str">
        <f>IF(B197="","",VLOOKUP(B197,[1]inscriptions!$A$7:$B$474,2,0))</f>
        <v>Christophe</v>
      </c>
      <c r="E197" s="5" t="str">
        <f>IF(B197="","",VLOOKUP(B197,[1]inscriptions!$A$7:$C$474,3,0))</f>
        <v>Denis</v>
      </c>
      <c r="F197" s="6" t="str">
        <f>IF(B197="","",VLOOKUP(B197,[1]inscriptions!$A$7:$H$474,8,0))</f>
        <v>V1H</v>
      </c>
      <c r="G197" s="1"/>
      <c r="H197" s="1"/>
    </row>
    <row r="198" spans="1:8" hidden="1" x14ac:dyDescent="0.25">
      <c r="A198" s="9">
        <f t="shared" si="2"/>
        <v>195</v>
      </c>
      <c r="B198" s="10">
        <v>147</v>
      </c>
      <c r="C198" s="8">
        <v>3.4432870370370371E-2</v>
      </c>
      <c r="D198" s="5" t="s">
        <v>116</v>
      </c>
      <c r="E198" s="5" t="s">
        <v>117</v>
      </c>
      <c r="F198" s="6" t="s">
        <v>8</v>
      </c>
      <c r="G198" s="1"/>
      <c r="H198" s="1"/>
    </row>
    <row r="199" spans="1:8" hidden="1" x14ac:dyDescent="0.25">
      <c r="A199" s="9">
        <f t="shared" si="2"/>
        <v>196</v>
      </c>
      <c r="B199" s="10">
        <v>113</v>
      </c>
      <c r="C199" s="8">
        <v>3.4467592592592591E-2</v>
      </c>
      <c r="D199" s="5" t="s">
        <v>118</v>
      </c>
      <c r="E199" s="5" t="s">
        <v>29</v>
      </c>
      <c r="F199" s="6" t="s">
        <v>8</v>
      </c>
      <c r="G199" s="1"/>
      <c r="H199" s="1"/>
    </row>
    <row r="200" spans="1:8" hidden="1" x14ac:dyDescent="0.25">
      <c r="A200" s="9">
        <f t="shared" si="2"/>
        <v>197</v>
      </c>
      <c r="B200" s="10">
        <v>276</v>
      </c>
      <c r="C200" s="8">
        <v>3.4618055555555555E-2</v>
      </c>
      <c r="D200" s="5" t="str">
        <f>IF(B200="","",VLOOKUP(B200,[1]inscriptions!$A$7:$B$474,2,0))</f>
        <v>Moinereau</v>
      </c>
      <c r="E200" s="5" t="str">
        <f>IF(B200="","",VLOOKUP(B200,[1]inscriptions!$A$7:$C$474,3,0))</f>
        <v>Eugénie</v>
      </c>
      <c r="F200" s="6" t="str">
        <f>IF(B200="","",VLOOKUP(B200,[1]inscriptions!$A$7:$H$474,8,0))</f>
        <v>ESF</v>
      </c>
      <c r="G200" s="1"/>
      <c r="H200" s="1"/>
    </row>
    <row r="201" spans="1:8" hidden="1" x14ac:dyDescent="0.25">
      <c r="A201" s="9">
        <f t="shared" si="2"/>
        <v>198</v>
      </c>
      <c r="B201" s="10">
        <v>275</v>
      </c>
      <c r="C201" s="8">
        <v>3.4641203703703702E-2</v>
      </c>
      <c r="D201" s="5" t="str">
        <f>IF(B201="","",VLOOKUP(B201,[1]inscriptions!$A$7:$B$474,2,0))</f>
        <v>Poisblaud</v>
      </c>
      <c r="E201" s="5" t="str">
        <f>IF(B201="","",VLOOKUP(B201,[1]inscriptions!$A$7:$C$474,3,0))</f>
        <v>Quentin</v>
      </c>
      <c r="F201" s="6" t="str">
        <f>IF(B201="","",VLOOKUP(B201,[1]inscriptions!$A$7:$H$474,8,0))</f>
        <v>SEH</v>
      </c>
      <c r="G201" s="1"/>
      <c r="H201" s="1"/>
    </row>
    <row r="202" spans="1:8" hidden="1" x14ac:dyDescent="0.25">
      <c r="A202" s="9">
        <f t="shared" si="2"/>
        <v>199</v>
      </c>
      <c r="B202" s="10">
        <v>174</v>
      </c>
      <c r="C202" s="8">
        <v>3.4641203703703702E-2</v>
      </c>
      <c r="D202" s="5" t="str">
        <f>IF(B202="","",VLOOKUP(B202,[1]inscriptions!$A$7:$B$474,2,0))</f>
        <v>Novier</v>
      </c>
      <c r="E202" s="5" t="str">
        <f>IF(B202="","",VLOOKUP(B202,[1]inscriptions!$A$7:$C$474,3,0))</f>
        <v>Nicolas</v>
      </c>
      <c r="F202" s="6" t="str">
        <f>IF(B202="","",VLOOKUP(B202,[1]inscriptions!$A$7:$H$474,8,0))</f>
        <v>V1H</v>
      </c>
      <c r="G202" s="1"/>
      <c r="H202" s="1"/>
    </row>
    <row r="203" spans="1:8" hidden="1" x14ac:dyDescent="0.25">
      <c r="A203" s="9">
        <f t="shared" si="2"/>
        <v>200</v>
      </c>
      <c r="B203" s="10">
        <v>341</v>
      </c>
      <c r="C203" s="8">
        <v>3.4687500000000003E-2</v>
      </c>
      <c r="D203" s="5" t="s">
        <v>67</v>
      </c>
      <c r="E203" s="5" t="s">
        <v>86</v>
      </c>
      <c r="F203" s="6" t="s">
        <v>104</v>
      </c>
      <c r="G203" s="1"/>
      <c r="H203" s="1"/>
    </row>
    <row r="204" spans="1:8" hidden="1" x14ac:dyDescent="0.25">
      <c r="A204" s="9">
        <f t="shared" si="2"/>
        <v>201</v>
      </c>
      <c r="B204" s="10">
        <v>425</v>
      </c>
      <c r="C204" s="8">
        <v>3.4687500000000003E-2</v>
      </c>
      <c r="D204" s="5" t="str">
        <f>IF(B204="","",VLOOKUP(B204,[1]inscriptions!$A$7:$B$474,2,0))</f>
        <v>Moulin</v>
      </c>
      <c r="E204" s="5" t="str">
        <f>IF(B204="","",VLOOKUP(B204,[1]inscriptions!$A$7:$C$474,3,0))</f>
        <v>Celine</v>
      </c>
      <c r="F204" s="6" t="str">
        <f>IF(B204="","",VLOOKUP(B204,[1]inscriptions!$A$7:$H$474,8,0))</f>
        <v>SEF</v>
      </c>
      <c r="G204" s="1"/>
      <c r="H204" s="1"/>
    </row>
    <row r="205" spans="1:8" hidden="1" x14ac:dyDescent="0.25">
      <c r="A205" s="9">
        <f t="shared" si="2"/>
        <v>202</v>
      </c>
      <c r="B205" s="10">
        <v>228</v>
      </c>
      <c r="C205" s="8">
        <v>3.4687500000000003E-2</v>
      </c>
      <c r="D205" s="5" t="str">
        <f>IF(B205="","",VLOOKUP(B205,[1]inscriptions!$A$7:$B$474,2,0))</f>
        <v>Robert</v>
      </c>
      <c r="E205" s="5" t="str">
        <f>IF(B205="","",VLOOKUP(B205,[1]inscriptions!$A$7:$C$474,3,0))</f>
        <v>François</v>
      </c>
      <c r="F205" s="6" t="str">
        <f>IF(B205="","",VLOOKUP(B205,[1]inscriptions!$A$7:$H$474,8,0))</f>
        <v>SEH</v>
      </c>
      <c r="G205" s="1"/>
      <c r="H205" s="1"/>
    </row>
    <row r="206" spans="1:8" hidden="1" x14ac:dyDescent="0.25">
      <c r="A206" s="9">
        <f t="shared" ref="A206:A269" si="3">IF(C206="","",A205+1)</f>
        <v>203</v>
      </c>
      <c r="B206" s="10">
        <v>417</v>
      </c>
      <c r="C206" s="8">
        <v>3.4733796296296297E-2</v>
      </c>
      <c r="D206" s="5" t="str">
        <f>IF(B206="","",VLOOKUP(B206,[1]inscriptions!$A$7:$B$474,2,0))</f>
        <v>Aymé</v>
      </c>
      <c r="E206" s="5" t="str">
        <f>IF(B206="","",VLOOKUP(B206,[1]inscriptions!$A$7:$C$474,3,0))</f>
        <v>Patrick</v>
      </c>
      <c r="F206" s="6" t="str">
        <f>IF(B206="","",VLOOKUP(B206,[1]inscriptions!$A$7:$H$474,8,0))</f>
        <v>V2H</v>
      </c>
      <c r="G206" s="1"/>
      <c r="H206" s="1"/>
    </row>
    <row r="207" spans="1:8" hidden="1" x14ac:dyDescent="0.25">
      <c r="A207" s="9">
        <f t="shared" si="3"/>
        <v>204</v>
      </c>
      <c r="B207" s="10">
        <v>483</v>
      </c>
      <c r="C207" s="8">
        <v>3.4837962962962959E-2</v>
      </c>
      <c r="D207" s="5" t="str">
        <f>IF(B207="","",VLOOKUP(B207,[1]inscriptions!$A$7:$B$474,2,0))</f>
        <v>Riviere</v>
      </c>
      <c r="E207" s="5" t="str">
        <f>IF(B207="","",VLOOKUP(B207,[1]inscriptions!$A$7:$C$474,3,0))</f>
        <v>Alexandre</v>
      </c>
      <c r="F207" s="6" t="str">
        <f>IF(B207="","",VLOOKUP(B207,[1]inscriptions!$A$7:$H$474,8,0))</f>
        <v>SEH</v>
      </c>
      <c r="G207" s="1"/>
      <c r="H207" s="1"/>
    </row>
    <row r="208" spans="1:8" hidden="1" x14ac:dyDescent="0.25">
      <c r="A208" s="9">
        <f t="shared" si="3"/>
        <v>205</v>
      </c>
      <c r="B208" s="10">
        <v>131</v>
      </c>
      <c r="C208" s="8">
        <v>3.4999999999999996E-2</v>
      </c>
      <c r="D208" s="5" t="s">
        <v>119</v>
      </c>
      <c r="E208" s="5" t="s">
        <v>120</v>
      </c>
      <c r="F208" s="6" t="s">
        <v>60</v>
      </c>
      <c r="G208" s="1"/>
      <c r="H208" s="1"/>
    </row>
    <row r="209" spans="1:8" hidden="1" x14ac:dyDescent="0.25">
      <c r="A209" s="9">
        <f t="shared" si="3"/>
        <v>206</v>
      </c>
      <c r="B209" s="10">
        <v>475</v>
      </c>
      <c r="C209" s="8">
        <v>3.5034722222222224E-2</v>
      </c>
      <c r="D209" s="5" t="str">
        <f>IF(B209="","",VLOOKUP(B209,[1]inscriptions!$A$7:$B$474,2,0))</f>
        <v>Aymé</v>
      </c>
      <c r="E209" s="5" t="str">
        <f>IF(B209="","",VLOOKUP(B209,[1]inscriptions!$A$7:$C$474,3,0))</f>
        <v>Laurent</v>
      </c>
      <c r="F209" s="6" t="str">
        <f>IF(B209="","",VLOOKUP(B209,[1]inscriptions!$A$7:$H$474,8,0))</f>
        <v>V2H</v>
      </c>
      <c r="G209" s="1"/>
      <c r="H209" s="1"/>
    </row>
    <row r="210" spans="1:8" x14ac:dyDescent="0.25">
      <c r="A210" s="9">
        <f t="shared" si="3"/>
        <v>207</v>
      </c>
      <c r="B210" s="10">
        <v>413</v>
      </c>
      <c r="C210" s="8">
        <v>3.5115740740740746E-2</v>
      </c>
      <c r="D210" s="5" t="str">
        <f>IF(B210="","",VLOOKUP(B210,[1]inscriptions!$A$7:$B$474,2,0))</f>
        <v>Pigeaud-Boutet</v>
      </c>
      <c r="E210" s="5" t="str">
        <f>IF(B210="","",VLOOKUP(B210,[1]inscriptions!$A$7:$C$474,3,0))</f>
        <v>Murielle</v>
      </c>
      <c r="F210" s="6" t="str">
        <f>IF(B210="","",VLOOKUP(B210,[1]inscriptions!$A$7:$H$474,8,0))</f>
        <v>V1F</v>
      </c>
      <c r="G210" s="1"/>
      <c r="H210" s="1"/>
    </row>
    <row r="211" spans="1:8" hidden="1" x14ac:dyDescent="0.25">
      <c r="A211" s="9">
        <f t="shared" si="3"/>
        <v>208</v>
      </c>
      <c r="B211" s="10">
        <v>157</v>
      </c>
      <c r="C211" s="8">
        <v>3.5115740740740746E-2</v>
      </c>
      <c r="D211" s="5" t="str">
        <f>IF(B211="","",VLOOKUP(B211,[1]inscriptions!$A$7:$B$474,2,0))</f>
        <v>Le Sidaner</v>
      </c>
      <c r="E211" s="5" t="str">
        <f>IF(B211="","",VLOOKUP(B211,[1]inscriptions!$A$7:$C$474,3,0))</f>
        <v>Roland</v>
      </c>
      <c r="F211" s="6" t="e">
        <f>IF(B211="","",VLOOKUP(B211,[1]inscriptions!$A$7:$H$474,8,0))</f>
        <v>#N/A</v>
      </c>
      <c r="G211" s="1"/>
      <c r="H211" s="1"/>
    </row>
    <row r="212" spans="1:8" hidden="1" x14ac:dyDescent="0.25">
      <c r="A212" s="9">
        <f t="shared" si="3"/>
        <v>209</v>
      </c>
      <c r="B212" s="10">
        <v>322</v>
      </c>
      <c r="C212" s="8">
        <v>3.5208333333333335E-2</v>
      </c>
      <c r="D212" s="5" t="s">
        <v>77</v>
      </c>
      <c r="E212" s="5" t="s">
        <v>78</v>
      </c>
      <c r="F212" s="6" t="s">
        <v>24</v>
      </c>
      <c r="G212" s="1"/>
      <c r="H212" s="1"/>
    </row>
    <row r="213" spans="1:8" hidden="1" x14ac:dyDescent="0.25">
      <c r="A213" s="9">
        <f t="shared" si="3"/>
        <v>210</v>
      </c>
      <c r="B213" s="10">
        <v>464</v>
      </c>
      <c r="C213" s="8">
        <v>3.5243055555555555E-2</v>
      </c>
      <c r="D213" s="5" t="str">
        <f>IF(B213="","",VLOOKUP(B213,[1]inscriptions!$A$7:$B$474,2,0))</f>
        <v>Corre</v>
      </c>
      <c r="E213" s="5" t="str">
        <f>IF(B213="","",VLOOKUP(B213,[1]inscriptions!$A$7:$C$474,3,0))</f>
        <v>Joel</v>
      </c>
      <c r="F213" s="6" t="str">
        <f>IF(B213="","",VLOOKUP(B213,[1]inscriptions!$A$7:$H$474,8,0))</f>
        <v>V2H</v>
      </c>
      <c r="G213" s="1"/>
      <c r="H213" s="1"/>
    </row>
    <row r="214" spans="1:8" hidden="1" x14ac:dyDescent="0.25">
      <c r="A214" s="9">
        <f t="shared" si="3"/>
        <v>211</v>
      </c>
      <c r="B214" s="10">
        <v>185</v>
      </c>
      <c r="C214" s="8">
        <v>3.5243055555555555E-2</v>
      </c>
      <c r="D214" s="5" t="str">
        <f>IF(B214="","",VLOOKUP(B214,[1]inscriptions!$A$7:$B$474,2,0))</f>
        <v>Rigagneau</v>
      </c>
      <c r="E214" s="5" t="str">
        <f>IF(B214="","",VLOOKUP(B214,[1]inscriptions!$A$7:$C$474,3,0))</f>
        <v>Eric</v>
      </c>
      <c r="F214" s="6" t="str">
        <f>IF(B214="","",VLOOKUP(B214,[1]inscriptions!$A$7:$H$474,8,0))</f>
        <v>V2H</v>
      </c>
      <c r="G214" s="1"/>
      <c r="H214" s="1"/>
    </row>
    <row r="215" spans="1:8" hidden="1" x14ac:dyDescent="0.25">
      <c r="A215" s="9">
        <f t="shared" si="3"/>
        <v>212</v>
      </c>
      <c r="B215" s="10">
        <v>446</v>
      </c>
      <c r="C215" s="8">
        <v>3.5243055555555555E-2</v>
      </c>
      <c r="D215" s="5" t="str">
        <f>IF(B215="","",VLOOKUP(B215,[1]inscriptions!$A$7:$B$474,2,0))</f>
        <v>Vidault</v>
      </c>
      <c r="E215" s="5" t="str">
        <f>IF(B215="","",VLOOKUP(B215,[1]inscriptions!$A$7:$C$474,3,0))</f>
        <v>Daniel</v>
      </c>
      <c r="F215" s="6" t="str">
        <f>IF(B215="","",VLOOKUP(B215,[1]inscriptions!$A$7:$H$474,8,0))</f>
        <v>V3H</v>
      </c>
      <c r="G215" s="1"/>
      <c r="H215" s="1"/>
    </row>
    <row r="216" spans="1:8" x14ac:dyDescent="0.25">
      <c r="A216" s="9">
        <f t="shared" si="3"/>
        <v>213</v>
      </c>
      <c r="B216" s="10">
        <v>184</v>
      </c>
      <c r="C216" s="8">
        <v>3.5277777777777776E-2</v>
      </c>
      <c r="D216" s="5" t="str">
        <f>IF(B216="","",VLOOKUP(B216,[1]inscriptions!$A$7:$B$474,2,0))</f>
        <v>Rigagneau</v>
      </c>
      <c r="E216" s="5" t="str">
        <f>IF(B216="","",VLOOKUP(B216,[1]inscriptions!$A$7:$C$474,3,0))</f>
        <v>Christine</v>
      </c>
      <c r="F216" s="6" t="str">
        <f>IF(B216="","",VLOOKUP(B216,[1]inscriptions!$A$7:$H$474,8,0))</f>
        <v>V1F</v>
      </c>
      <c r="G216" s="1"/>
      <c r="H216" s="1"/>
    </row>
    <row r="217" spans="1:8" hidden="1" x14ac:dyDescent="0.25">
      <c r="A217" s="9">
        <f t="shared" si="3"/>
        <v>214</v>
      </c>
      <c r="B217" s="10">
        <v>178</v>
      </c>
      <c r="C217" s="8">
        <v>3.5289351851851856E-2</v>
      </c>
      <c r="D217" s="5" t="str">
        <f>IF(B217="","",VLOOKUP(B217,[1]inscriptions!$A$7:$B$474,2,0))</f>
        <v>Le Frêche</v>
      </c>
      <c r="E217" s="5" t="str">
        <f>IF(B217="","",VLOOKUP(B217,[1]inscriptions!$A$7:$C$474,3,0))</f>
        <v>Pierre</v>
      </c>
      <c r="F217" s="6" t="s">
        <v>138</v>
      </c>
      <c r="G217" s="1"/>
      <c r="H217" s="1"/>
    </row>
    <row r="218" spans="1:8" hidden="1" x14ac:dyDescent="0.25">
      <c r="A218" s="9">
        <f t="shared" si="3"/>
        <v>215</v>
      </c>
      <c r="B218" s="10">
        <v>219</v>
      </c>
      <c r="C218" s="8">
        <v>3.5289351851851856E-2</v>
      </c>
      <c r="D218" s="5" t="str">
        <f>IF(B218="","",VLOOKUP(B218,[1]inscriptions!$A$7:$B$474,2,0))</f>
        <v>Largeau</v>
      </c>
      <c r="E218" s="5" t="str">
        <f>IF(B218="","",VLOOKUP(B218,[1]inscriptions!$A$7:$C$474,3,0))</f>
        <v>Dominique</v>
      </c>
      <c r="F218" s="6" t="str">
        <f>IF(B218="","",VLOOKUP(B218,[1]inscriptions!$A$7:$H$474,8,0))</f>
        <v>V2H</v>
      </c>
      <c r="G218" s="1"/>
      <c r="H218" s="1"/>
    </row>
    <row r="219" spans="1:8" hidden="1" x14ac:dyDescent="0.25">
      <c r="A219" s="9">
        <f t="shared" si="3"/>
        <v>216</v>
      </c>
      <c r="B219" s="10">
        <v>373</v>
      </c>
      <c r="C219" s="8">
        <v>3.5300925925925923E-2</v>
      </c>
      <c r="D219" s="5" t="str">
        <f>IF(B219="","",VLOOKUP(B219,[1]inscriptions!$A$7:$B$474,2,0))</f>
        <v>Boulain</v>
      </c>
      <c r="E219" s="5" t="str">
        <f>IF(B219="","",VLOOKUP(B219,[1]inscriptions!$A$7:$C$474,3,0))</f>
        <v>Pauline</v>
      </c>
      <c r="F219" s="6" t="s">
        <v>138</v>
      </c>
      <c r="G219" s="1"/>
      <c r="H219" s="1"/>
    </row>
    <row r="220" spans="1:8" hidden="1" x14ac:dyDescent="0.25">
      <c r="A220" s="9">
        <f t="shared" si="3"/>
        <v>217</v>
      </c>
      <c r="B220" s="10">
        <v>498</v>
      </c>
      <c r="C220" s="8">
        <v>3.5381944444444445E-2</v>
      </c>
      <c r="D220" s="5" t="str">
        <f>IF(B220="","",VLOOKUP(B220,[1]inscriptions!$A$7:$B$474,2,0))</f>
        <v>Farge</v>
      </c>
      <c r="E220" s="5" t="str">
        <f>IF(B220="","",VLOOKUP(B220,[1]inscriptions!$A$7:$C$474,3,0))</f>
        <v>Isabelle</v>
      </c>
      <c r="F220" s="6" t="str">
        <f>IF(B220="","",VLOOKUP(B220,[1]inscriptions!$A$7:$H$474,8,0))</f>
        <v>V2F</v>
      </c>
      <c r="G220" s="1"/>
      <c r="H220" s="1"/>
    </row>
    <row r="221" spans="1:8" hidden="1" x14ac:dyDescent="0.25">
      <c r="A221" s="9">
        <f t="shared" si="3"/>
        <v>218</v>
      </c>
      <c r="B221" s="10">
        <v>161</v>
      </c>
      <c r="C221" s="8">
        <v>3.5381944444444445E-2</v>
      </c>
      <c r="D221" s="5" t="str">
        <f>IF(B221="","",VLOOKUP(B221,[1]inscriptions!$A$7:$B$474,2,0))</f>
        <v>Palanque</v>
      </c>
      <c r="E221" s="5" t="str">
        <f>IF(B221="","",VLOOKUP(B221,[1]inscriptions!$A$7:$C$474,3,0))</f>
        <v>Nicole</v>
      </c>
      <c r="F221" s="6" t="str">
        <f>IF(B221="","",VLOOKUP(B221,[1]inscriptions!$A$7:$H$474,8,0))</f>
        <v>V2F</v>
      </c>
      <c r="G221" s="1"/>
      <c r="H221" s="1"/>
    </row>
    <row r="222" spans="1:8" x14ac:dyDescent="0.25">
      <c r="A222" s="9">
        <f t="shared" si="3"/>
        <v>219</v>
      </c>
      <c r="B222" s="10">
        <v>254</v>
      </c>
      <c r="C222" s="8">
        <v>3.5393518518518519E-2</v>
      </c>
      <c r="D222" s="5" t="str">
        <f>IF(B222="","",VLOOKUP(B222,[1]inscriptions!$A$7:$B$474,2,0))</f>
        <v>Bruzzo</v>
      </c>
      <c r="E222" s="5" t="str">
        <f>IF(B222="","",VLOOKUP(B222,[1]inscriptions!$A$7:$C$474,3,0))</f>
        <v>Corinne</v>
      </c>
      <c r="F222" s="6" t="str">
        <f>IF(B222="","",VLOOKUP(B222,[1]inscriptions!$A$7:$H$474,8,0))</f>
        <v>V1F</v>
      </c>
      <c r="G222" s="1"/>
      <c r="H222" s="1"/>
    </row>
    <row r="223" spans="1:8" x14ac:dyDescent="0.25">
      <c r="A223" s="9">
        <f t="shared" si="3"/>
        <v>220</v>
      </c>
      <c r="B223" s="10">
        <v>412</v>
      </c>
      <c r="C223" s="8">
        <v>3.5405092592592592E-2</v>
      </c>
      <c r="D223" s="5" t="s">
        <v>74</v>
      </c>
      <c r="E223" s="5" t="s">
        <v>66</v>
      </c>
      <c r="F223" s="6" t="s">
        <v>46</v>
      </c>
      <c r="G223" s="1"/>
      <c r="H223" s="1"/>
    </row>
    <row r="224" spans="1:8" x14ac:dyDescent="0.25">
      <c r="A224" s="9">
        <f t="shared" si="3"/>
        <v>221</v>
      </c>
      <c r="B224" s="10">
        <v>241</v>
      </c>
      <c r="C224" s="8">
        <v>3.5474537037037041E-2</v>
      </c>
      <c r="D224" s="5" t="str">
        <f>IF(B224="","",VLOOKUP(B224,[1]inscriptions!$A$7:$B$474,2,0))</f>
        <v>Dugleux</v>
      </c>
      <c r="E224" s="5" t="str">
        <f>IF(B224="","",VLOOKUP(B224,[1]inscriptions!$A$7:$C$474,3,0))</f>
        <v>Stéphanie</v>
      </c>
      <c r="F224" s="6" t="str">
        <f>IF(B224="","",VLOOKUP(B224,[1]inscriptions!$A$7:$H$474,8,0))</f>
        <v>V1F</v>
      </c>
      <c r="G224" s="1"/>
      <c r="H224" s="1"/>
    </row>
    <row r="225" spans="1:8" hidden="1" x14ac:dyDescent="0.25">
      <c r="A225" s="9">
        <f t="shared" si="3"/>
        <v>222</v>
      </c>
      <c r="B225" s="10">
        <v>361</v>
      </c>
      <c r="C225" s="8">
        <v>3.5497685185185188E-2</v>
      </c>
      <c r="D225" s="5" t="s">
        <v>89</v>
      </c>
      <c r="E225" s="5" t="s">
        <v>90</v>
      </c>
      <c r="F225" s="6" t="s">
        <v>104</v>
      </c>
      <c r="G225" s="1"/>
      <c r="H225" s="1"/>
    </row>
    <row r="226" spans="1:8" x14ac:dyDescent="0.25">
      <c r="A226" s="9">
        <f t="shared" si="3"/>
        <v>223</v>
      </c>
      <c r="B226" s="10">
        <v>479</v>
      </c>
      <c r="C226" s="8">
        <v>3.5509259259259261E-2</v>
      </c>
      <c r="D226" s="5" t="str">
        <f>IF(B226="","",VLOOKUP(B226,[1]inscriptions!$A$7:$B$474,2,0))</f>
        <v>Martinet</v>
      </c>
      <c r="E226" s="5" t="str">
        <f>IF(B226="","",VLOOKUP(B226,[1]inscriptions!$A$7:$C$474,3,0))</f>
        <v>Christelle</v>
      </c>
      <c r="F226" s="6" t="str">
        <f>IF(B226="","",VLOOKUP(B226,[1]inscriptions!$A$7:$H$474,8,0))</f>
        <v>V1F</v>
      </c>
      <c r="G226" s="1"/>
      <c r="H226" s="1"/>
    </row>
    <row r="227" spans="1:8" x14ac:dyDescent="0.25">
      <c r="A227" s="9">
        <f t="shared" si="3"/>
        <v>224</v>
      </c>
      <c r="B227" s="10">
        <v>394</v>
      </c>
      <c r="C227" s="8">
        <v>3.5509259259259261E-2</v>
      </c>
      <c r="D227" s="5" t="str">
        <f>IF(B227="","",VLOOKUP(B227,[1]inscriptions!$A$7:$B$474,2,0))</f>
        <v>Vairon</v>
      </c>
      <c r="E227" s="5" t="str">
        <f>IF(B227="","",VLOOKUP(B227,[1]inscriptions!$A$7:$C$474,3,0))</f>
        <v>Valérie</v>
      </c>
      <c r="F227" s="6" t="str">
        <f>IF(B227="","",VLOOKUP(B227,[1]inscriptions!$A$7:$H$474,8,0))</f>
        <v>V1F</v>
      </c>
      <c r="G227" s="1"/>
      <c r="H227" s="1"/>
    </row>
    <row r="228" spans="1:8" hidden="1" x14ac:dyDescent="0.25">
      <c r="A228" s="9">
        <f t="shared" si="3"/>
        <v>225</v>
      </c>
      <c r="B228" s="10">
        <v>132</v>
      </c>
      <c r="C228" s="8">
        <v>3.560185185185185E-2</v>
      </c>
      <c r="D228" s="5" t="s">
        <v>121</v>
      </c>
      <c r="E228" s="5" t="s">
        <v>122</v>
      </c>
      <c r="F228" s="6" t="s">
        <v>123</v>
      </c>
      <c r="G228" s="1"/>
      <c r="H228" s="1"/>
    </row>
    <row r="229" spans="1:8" x14ac:dyDescent="0.25">
      <c r="A229" s="9">
        <f t="shared" si="3"/>
        <v>226</v>
      </c>
      <c r="B229" s="10">
        <v>199</v>
      </c>
      <c r="C229" s="8">
        <v>3.5844907407407409E-2</v>
      </c>
      <c r="D229" s="5" t="str">
        <f>IF(B229="","",VLOOKUP(B229,[1]inscriptions!$A$7:$B$474,2,0))</f>
        <v>Sacré</v>
      </c>
      <c r="E229" s="5" t="str">
        <f>IF(B229="","",VLOOKUP(B229,[1]inscriptions!$A$7:$C$474,3,0))</f>
        <v>Sabine</v>
      </c>
      <c r="F229" s="6" t="str">
        <f>IF(B229="","",VLOOKUP(B229,[1]inscriptions!$A$7:$H$474,8,0))</f>
        <v>V1F</v>
      </c>
      <c r="G229" s="1"/>
      <c r="H229" s="1"/>
    </row>
    <row r="230" spans="1:8" hidden="1" x14ac:dyDescent="0.25">
      <c r="A230" s="9">
        <f t="shared" si="3"/>
        <v>227</v>
      </c>
      <c r="B230" s="10">
        <v>128</v>
      </c>
      <c r="C230" s="8">
        <v>3.5868055555555556E-2</v>
      </c>
      <c r="D230" s="5" t="s">
        <v>124</v>
      </c>
      <c r="E230" s="5" t="s">
        <v>62</v>
      </c>
      <c r="F230" s="6" t="s">
        <v>104</v>
      </c>
      <c r="G230" s="1"/>
      <c r="H230" s="1"/>
    </row>
    <row r="231" spans="1:8" hidden="1" x14ac:dyDescent="0.25">
      <c r="A231" s="9">
        <f t="shared" si="3"/>
        <v>228</v>
      </c>
      <c r="B231" s="10">
        <v>292</v>
      </c>
      <c r="C231" s="8">
        <v>3.5868055555555556E-2</v>
      </c>
      <c r="D231" s="5" t="str">
        <f>IF(B231="","",VLOOKUP(B231,[1]inscriptions!$A$7:$B$474,2,0))</f>
        <v>Cambier</v>
      </c>
      <c r="E231" s="5" t="str">
        <f>IF(B231="","",VLOOKUP(B231,[1]inscriptions!$A$7:$C$474,3,0))</f>
        <v>Elisabeth</v>
      </c>
      <c r="F231" s="6" t="str">
        <f>IF(B231="","",VLOOKUP(B231,[1]inscriptions!$A$7:$H$474,8,0))</f>
        <v>SEF</v>
      </c>
      <c r="G231" s="1"/>
      <c r="H231" s="1"/>
    </row>
    <row r="232" spans="1:8" hidden="1" x14ac:dyDescent="0.25">
      <c r="A232" s="9">
        <f t="shared" si="3"/>
        <v>229</v>
      </c>
      <c r="B232" s="10">
        <v>345</v>
      </c>
      <c r="C232" s="8">
        <v>3.5879629629629629E-2</v>
      </c>
      <c r="D232" s="5"/>
      <c r="E232" s="5"/>
      <c r="F232" s="6"/>
      <c r="G232" s="1"/>
      <c r="H232" s="1"/>
    </row>
    <row r="233" spans="1:8" hidden="1" x14ac:dyDescent="0.25">
      <c r="A233" s="9">
        <f t="shared" si="3"/>
        <v>230</v>
      </c>
      <c r="B233" s="10">
        <v>344</v>
      </c>
      <c r="C233" s="8">
        <v>3.5879629629629629E-2</v>
      </c>
      <c r="D233" s="5" t="str">
        <f>IF(B233="","",VLOOKUP(B233,[1]inscriptions!$A$7:$B$474,2,0))</f>
        <v>Guérin</v>
      </c>
      <c r="E233" s="5" t="str">
        <f>IF(B233="","",VLOOKUP(B233,[1]inscriptions!$A$7:$C$474,3,0))</f>
        <v>Christophe</v>
      </c>
      <c r="F233" s="6" t="str">
        <f>IF(B233="","",VLOOKUP(B233,[1]inscriptions!$A$7:$H$474,8,0))</f>
        <v>V1H</v>
      </c>
      <c r="G233" s="1"/>
      <c r="H233" s="1"/>
    </row>
    <row r="234" spans="1:8" hidden="1" x14ac:dyDescent="0.25">
      <c r="A234" s="9">
        <f t="shared" si="3"/>
        <v>231</v>
      </c>
      <c r="B234" s="10">
        <v>201</v>
      </c>
      <c r="C234" s="8">
        <v>3.5891203703703703E-2</v>
      </c>
      <c r="D234" s="5" t="str">
        <f>IF(B234="","",VLOOKUP(B234,[1]inscriptions!$A$7:$B$474,2,0))</f>
        <v>Caillet</v>
      </c>
      <c r="E234" s="5" t="str">
        <f>IF(B234="","",VLOOKUP(B234,[1]inscriptions!$A$7:$C$474,3,0))</f>
        <v>Eric</v>
      </c>
      <c r="F234" s="6" t="str">
        <f>IF(B234="","",VLOOKUP(B234,[1]inscriptions!$A$7:$H$474,8,0))</f>
        <v>V1H</v>
      </c>
      <c r="G234" s="1"/>
      <c r="H234" s="1"/>
    </row>
    <row r="235" spans="1:8" hidden="1" x14ac:dyDescent="0.25">
      <c r="A235" s="9">
        <f t="shared" si="3"/>
        <v>232</v>
      </c>
      <c r="B235" s="10">
        <v>211</v>
      </c>
      <c r="C235" s="8">
        <v>3.6111111111111115E-2</v>
      </c>
      <c r="D235" s="5" t="str">
        <f>IF(B235="","",VLOOKUP(B235,[1]inscriptions!$A$7:$B$474,2,0))</f>
        <v>Brillouet</v>
      </c>
      <c r="E235" s="5" t="str">
        <f>IF(B235="","",VLOOKUP(B235,[1]inscriptions!$A$7:$C$474,3,0))</f>
        <v>Sebastien</v>
      </c>
      <c r="F235" s="6" t="str">
        <f>IF(B235="","",VLOOKUP(B235,[1]inscriptions!$A$7:$H$474,8,0))</f>
        <v>V1H</v>
      </c>
      <c r="G235" s="1"/>
      <c r="H235" s="1"/>
    </row>
    <row r="236" spans="1:8" hidden="1" x14ac:dyDescent="0.25">
      <c r="A236" s="9">
        <f t="shared" si="3"/>
        <v>233</v>
      </c>
      <c r="B236" s="10">
        <v>356</v>
      </c>
      <c r="C236" s="8">
        <v>3.6168981481481483E-2</v>
      </c>
      <c r="D236" s="5" t="s">
        <v>99</v>
      </c>
      <c r="E236" s="5" t="s">
        <v>100</v>
      </c>
      <c r="F236" s="6" t="s">
        <v>8</v>
      </c>
      <c r="G236" s="1"/>
      <c r="H236" s="1"/>
    </row>
    <row r="237" spans="1:8" hidden="1" x14ac:dyDescent="0.25">
      <c r="A237" s="9">
        <f t="shared" si="3"/>
        <v>234</v>
      </c>
      <c r="B237" s="10">
        <v>378</v>
      </c>
      <c r="C237" s="8">
        <v>3.6168981481481483E-2</v>
      </c>
      <c r="D237" s="5" t="str">
        <f>IF(B237="","",VLOOKUP(B237,[1]inscriptions!$A$7:$B$474,2,0))</f>
        <v>Lagrange</v>
      </c>
      <c r="E237" s="5" t="str">
        <f>IF(B237="","",VLOOKUP(B237,[1]inscriptions!$A$7:$C$474,3,0))</f>
        <v>Alain</v>
      </c>
      <c r="F237" s="6" t="str">
        <f>IF(B237="","",VLOOKUP(B237,[1]inscriptions!$A$7:$H$474,8,0))</f>
        <v>V3H</v>
      </c>
      <c r="G237" s="1"/>
      <c r="H237" s="1"/>
    </row>
    <row r="238" spans="1:8" hidden="1" x14ac:dyDescent="0.25">
      <c r="A238" s="9">
        <f t="shared" si="3"/>
        <v>235</v>
      </c>
      <c r="B238" s="10">
        <v>476</v>
      </c>
      <c r="C238" s="8">
        <v>3.6180555555555556E-2</v>
      </c>
      <c r="D238" s="5" t="str">
        <f>IF(B238="","",VLOOKUP(B238,[1]inscriptions!$A$7:$B$474,2,0))</f>
        <v>Chaigne</v>
      </c>
      <c r="E238" s="5" t="str">
        <f>IF(B238="","",VLOOKUP(B238,[1]inscriptions!$A$7:$C$474,3,0))</f>
        <v>Richard</v>
      </c>
      <c r="F238" s="6" t="str">
        <f>IF(B238="","",VLOOKUP(B238,[1]inscriptions!$A$7:$H$474,8,0))</f>
        <v>V1H</v>
      </c>
      <c r="G238" s="1"/>
      <c r="H238" s="1"/>
    </row>
    <row r="239" spans="1:8" hidden="1" x14ac:dyDescent="0.25">
      <c r="A239" s="9">
        <f t="shared" si="3"/>
        <v>236</v>
      </c>
      <c r="B239" s="10">
        <v>371</v>
      </c>
      <c r="C239" s="8">
        <v>3.619212962962963E-2</v>
      </c>
      <c r="D239" s="5" t="str">
        <f>IF(B239="","",VLOOKUP(B239,[1]inscriptions!$A$7:$B$474,2,0))</f>
        <v>L'hermite</v>
      </c>
      <c r="E239" s="5" t="str">
        <f>IF(B239="","",VLOOKUP(B239,[1]inscriptions!$A$7:$C$474,3,0))</f>
        <v>Patrick</v>
      </c>
      <c r="F239" s="6" t="str">
        <f>IF(B239="","",VLOOKUP(B239,[1]inscriptions!$A$7:$H$474,8,0))</f>
        <v>V3H</v>
      </c>
      <c r="G239" s="1"/>
      <c r="H239" s="1"/>
    </row>
    <row r="240" spans="1:8" hidden="1" x14ac:dyDescent="0.25">
      <c r="A240" s="9">
        <f t="shared" si="3"/>
        <v>237</v>
      </c>
      <c r="B240" s="10">
        <v>401</v>
      </c>
      <c r="C240" s="8">
        <v>3.6203703703703703E-2</v>
      </c>
      <c r="D240" s="5" t="str">
        <f>IF(B240="","",VLOOKUP(B240,[1]inscriptions!$A$7:$B$474,2,0))</f>
        <v>Bordage</v>
      </c>
      <c r="E240" s="5" t="str">
        <f>IF(B240="","",VLOOKUP(B240,[1]inscriptions!$A$7:$C$474,3,0))</f>
        <v>Yohann</v>
      </c>
      <c r="F240" s="6" t="str">
        <f>IF(B240="","",VLOOKUP(B240,[1]inscriptions!$A$7:$H$474,8,0))</f>
        <v>SEH</v>
      </c>
      <c r="G240" s="1"/>
      <c r="H240" s="1"/>
    </row>
    <row r="241" spans="1:8" hidden="1" x14ac:dyDescent="0.25">
      <c r="A241" s="9">
        <f t="shared" si="3"/>
        <v>238</v>
      </c>
      <c r="B241" s="10">
        <v>339</v>
      </c>
      <c r="C241" s="8">
        <v>3.622685185185185E-2</v>
      </c>
      <c r="D241" s="5"/>
      <c r="E241" s="5"/>
      <c r="F241" s="6"/>
      <c r="G241" s="1"/>
      <c r="H241" s="1"/>
    </row>
    <row r="242" spans="1:8" hidden="1" x14ac:dyDescent="0.25">
      <c r="A242" s="9">
        <f t="shared" si="3"/>
        <v>239</v>
      </c>
      <c r="B242" s="10">
        <v>123</v>
      </c>
      <c r="C242" s="8">
        <v>3.6273148148148145E-2</v>
      </c>
      <c r="D242" s="5" t="s">
        <v>27</v>
      </c>
      <c r="E242" s="5" t="s">
        <v>21</v>
      </c>
      <c r="F242" s="6" t="s">
        <v>17</v>
      </c>
      <c r="G242" s="1"/>
      <c r="H242" s="1"/>
    </row>
    <row r="243" spans="1:8" x14ac:dyDescent="0.25">
      <c r="A243" s="9">
        <f t="shared" si="3"/>
        <v>240</v>
      </c>
      <c r="B243" s="10">
        <v>431</v>
      </c>
      <c r="C243" s="8">
        <v>3.6354166666666667E-2</v>
      </c>
      <c r="D243" s="5" t="str">
        <f>IF(B243="","",VLOOKUP(B243,[1]inscriptions!$A$7:$B$474,2,0))</f>
        <v>Laurier</v>
      </c>
      <c r="E243" s="5" t="str">
        <f>IF(B243="","",VLOOKUP(B243,[1]inscriptions!$A$7:$C$474,3,0))</f>
        <v>Nathalie</v>
      </c>
      <c r="F243" s="6" t="str">
        <f>IF(B243="","",VLOOKUP(B243,[1]inscriptions!$A$7:$H$474,8,0))</f>
        <v>V1F</v>
      </c>
      <c r="G243" s="1"/>
      <c r="H243" s="1"/>
    </row>
    <row r="244" spans="1:8" hidden="1" x14ac:dyDescent="0.25">
      <c r="A244" s="9">
        <f t="shared" si="3"/>
        <v>241</v>
      </c>
      <c r="B244" s="10">
        <v>500</v>
      </c>
      <c r="C244" s="8">
        <v>3.6481481481481483E-2</v>
      </c>
      <c r="D244" s="5" t="s">
        <v>101</v>
      </c>
      <c r="E244" s="5" t="s">
        <v>69</v>
      </c>
      <c r="F244" s="6" t="s">
        <v>104</v>
      </c>
      <c r="G244" s="1"/>
      <c r="H244" s="1"/>
    </row>
    <row r="245" spans="1:8" hidden="1" x14ac:dyDescent="0.25">
      <c r="A245" s="9">
        <f t="shared" si="3"/>
        <v>242</v>
      </c>
      <c r="B245" s="10">
        <v>320</v>
      </c>
      <c r="C245" s="8">
        <v>3.6493055555555549E-2</v>
      </c>
      <c r="D245" s="5" t="s">
        <v>91</v>
      </c>
      <c r="E245" s="5" t="s">
        <v>92</v>
      </c>
      <c r="F245" s="6" t="s">
        <v>104</v>
      </c>
      <c r="G245" s="1"/>
      <c r="H245" s="1"/>
    </row>
    <row r="246" spans="1:8" hidden="1" x14ac:dyDescent="0.25">
      <c r="A246" s="9">
        <f t="shared" si="3"/>
        <v>243</v>
      </c>
      <c r="B246" s="10">
        <v>247</v>
      </c>
      <c r="C246" s="8">
        <v>3.6550925925925924E-2</v>
      </c>
      <c r="D246" s="5" t="str">
        <f>IF(B246="","",VLOOKUP(B246,[1]inscriptions!$A$7:$B$474,2,0))</f>
        <v>Pichelin</v>
      </c>
      <c r="E246" s="5" t="str">
        <f>IF(B246="","",VLOOKUP(B246,[1]inscriptions!$A$7:$C$474,3,0))</f>
        <v>Christelle</v>
      </c>
      <c r="F246" s="6" t="str">
        <f>IF(B246="","",VLOOKUP(B246,[1]inscriptions!$A$7:$H$474,8,0))</f>
        <v>V1H</v>
      </c>
      <c r="G246" s="1"/>
      <c r="H246" s="1"/>
    </row>
    <row r="247" spans="1:8" hidden="1" x14ac:dyDescent="0.25">
      <c r="A247" s="9">
        <f t="shared" si="3"/>
        <v>244</v>
      </c>
      <c r="B247" s="10">
        <v>103</v>
      </c>
      <c r="C247" s="8">
        <v>3.6574074074074071E-2</v>
      </c>
      <c r="D247" s="5" t="s">
        <v>125</v>
      </c>
      <c r="E247" s="5" t="s">
        <v>126</v>
      </c>
      <c r="F247" s="6" t="s">
        <v>24</v>
      </c>
      <c r="G247" s="1"/>
      <c r="H247" s="1"/>
    </row>
    <row r="248" spans="1:8" hidden="1" x14ac:dyDescent="0.25">
      <c r="A248" s="9">
        <f t="shared" si="3"/>
        <v>245</v>
      </c>
      <c r="B248" s="10">
        <v>405</v>
      </c>
      <c r="C248" s="8">
        <v>3.6608796296296299E-2</v>
      </c>
      <c r="D248" s="5" t="str">
        <f>IF(B248="","",VLOOKUP(B248,[1]inscriptions!$A$7:$B$474,2,0))</f>
        <v>Faucher</v>
      </c>
      <c r="E248" s="5" t="str">
        <f>IF(B248="","",VLOOKUP(B248,[1]inscriptions!$A$7:$C$474,3,0))</f>
        <v>Jean</v>
      </c>
      <c r="F248" s="6" t="str">
        <f>IF(B248="","",VLOOKUP(B248,[1]inscriptions!$A$7:$H$474,8,0))</f>
        <v>V3H</v>
      </c>
      <c r="G248" s="1"/>
      <c r="H248" s="1"/>
    </row>
    <row r="249" spans="1:8" x14ac:dyDescent="0.25">
      <c r="A249" s="9">
        <f t="shared" si="3"/>
        <v>246</v>
      </c>
      <c r="B249" s="10">
        <v>255</v>
      </c>
      <c r="C249" s="8">
        <v>3.667824074074074E-2</v>
      </c>
      <c r="D249" s="5" t="str">
        <f>IF(B249="","",VLOOKUP(B249,[1]inscriptions!$A$7:$B$474,2,0))</f>
        <v>Colart</v>
      </c>
      <c r="E249" s="5" t="str">
        <f>IF(B249="","",VLOOKUP(B249,[1]inscriptions!$A$7:$C$474,3,0))</f>
        <v>Dorothée</v>
      </c>
      <c r="F249" s="6" t="str">
        <f>IF(B249="","",VLOOKUP(B249,[1]inscriptions!$A$7:$H$474,8,0))</f>
        <v>V1F</v>
      </c>
      <c r="G249" s="1"/>
      <c r="H249" s="1"/>
    </row>
    <row r="250" spans="1:8" hidden="1" x14ac:dyDescent="0.25">
      <c r="A250" s="9">
        <f t="shared" si="3"/>
        <v>247</v>
      </c>
      <c r="B250" s="10">
        <v>321</v>
      </c>
      <c r="C250" s="8">
        <v>3.667824074074074E-2</v>
      </c>
      <c r="D250" s="5" t="str">
        <f>IF(B250="","",VLOOKUP(B250,[1]inscriptions!$A$7:$B$474,2,0))</f>
        <v>Beneteau</v>
      </c>
      <c r="E250" s="5" t="str">
        <f>IF(B250="","",VLOOKUP(B250,[1]inscriptions!$A$7:$C$474,3,0))</f>
        <v>Pascal</v>
      </c>
      <c r="F250" s="6" t="str">
        <f>IF(B250="","",VLOOKUP(B250,[1]inscriptions!$A$7:$H$474,8,0))</f>
        <v>V1H</v>
      </c>
      <c r="G250" s="1"/>
      <c r="H250" s="1"/>
    </row>
    <row r="251" spans="1:8" hidden="1" x14ac:dyDescent="0.25">
      <c r="A251" s="9">
        <f t="shared" si="3"/>
        <v>248</v>
      </c>
      <c r="B251" s="10">
        <v>376</v>
      </c>
      <c r="C251" s="8">
        <v>3.6747685185185182E-2</v>
      </c>
      <c r="D251" s="5" t="str">
        <f>IF(B251="","",VLOOKUP(B251,[1]inscriptions!$A$7:$B$474,2,0))</f>
        <v>Collet</v>
      </c>
      <c r="E251" s="5" t="str">
        <f>IF(B251="","",VLOOKUP(B251,[1]inscriptions!$A$7:$C$474,3,0))</f>
        <v>Christophe</v>
      </c>
      <c r="F251" s="6" t="str">
        <f>IF(B251="","",VLOOKUP(B251,[1]inscriptions!$A$7:$H$474,8,0))</f>
        <v>V2H</v>
      </c>
      <c r="G251" s="1"/>
      <c r="H251" s="1"/>
    </row>
    <row r="252" spans="1:8" hidden="1" x14ac:dyDescent="0.25">
      <c r="A252" s="9">
        <f t="shared" si="3"/>
        <v>249</v>
      </c>
      <c r="B252" s="10">
        <v>210</v>
      </c>
      <c r="C252" s="8">
        <v>3.6793981481481483E-2</v>
      </c>
      <c r="D252" s="5" t="str">
        <f>IF(B252="","",VLOOKUP(B252,[1]inscriptions!$A$7:$B$474,2,0))</f>
        <v>Brillanceau</v>
      </c>
      <c r="E252" s="5" t="str">
        <f>IF(B252="","",VLOOKUP(B252,[1]inscriptions!$A$7:$C$474,3,0))</f>
        <v>Dominique</v>
      </c>
      <c r="F252" s="6" t="str">
        <f>IF(B252="","",VLOOKUP(B252,[1]inscriptions!$A$7:$H$474,8,0))</f>
        <v>V1H</v>
      </c>
      <c r="G252" s="1"/>
      <c r="H252" s="1"/>
    </row>
    <row r="253" spans="1:8" hidden="1" x14ac:dyDescent="0.25">
      <c r="A253" s="9">
        <f t="shared" si="3"/>
        <v>250</v>
      </c>
      <c r="B253" s="10">
        <v>471</v>
      </c>
      <c r="C253" s="8">
        <v>3.6793981481481483E-2</v>
      </c>
      <c r="D253" s="5" t="str">
        <f>IF(B253="","",VLOOKUP(B253,[1]inscriptions!$A$7:$B$474,2,0))</f>
        <v>Boyer</v>
      </c>
      <c r="E253" s="5" t="str">
        <f>IF(B253="","",VLOOKUP(B253,[1]inscriptions!$A$7:$C$474,3,0))</f>
        <v>Christian</v>
      </c>
      <c r="F253" s="6" t="str">
        <f>IF(B253="","",VLOOKUP(B253,[1]inscriptions!$A$7:$H$474,8,0))</f>
        <v>V2H</v>
      </c>
      <c r="G253" s="1"/>
      <c r="H253" s="1"/>
    </row>
    <row r="254" spans="1:8" hidden="1" x14ac:dyDescent="0.25">
      <c r="A254" s="9">
        <f t="shared" si="3"/>
        <v>251</v>
      </c>
      <c r="B254" s="10">
        <v>193</v>
      </c>
      <c r="C254" s="8">
        <v>3.6805555555555557E-2</v>
      </c>
      <c r="D254" s="5" t="str">
        <f>IF(B254="","",VLOOKUP(B254,[1]inscriptions!$A$7:$B$474,2,0))</f>
        <v>Benoit</v>
      </c>
      <c r="E254" s="5" t="str">
        <f>IF(B254="","",VLOOKUP(B254,[1]inscriptions!$A$7:$C$474,3,0))</f>
        <v>Damien</v>
      </c>
      <c r="F254" s="6" t="s">
        <v>138</v>
      </c>
      <c r="G254" s="1"/>
      <c r="H254" s="1"/>
    </row>
    <row r="255" spans="1:8" hidden="1" x14ac:dyDescent="0.25">
      <c r="A255" s="9">
        <f t="shared" si="3"/>
        <v>252</v>
      </c>
      <c r="B255" s="10">
        <v>238</v>
      </c>
      <c r="C255" s="8">
        <v>3.6828703703703704E-2</v>
      </c>
      <c r="D255" s="5" t="str">
        <f>IF(B255="","",VLOOKUP(B255,[1]inscriptions!$A$7:$B$474,2,0))</f>
        <v>Fradin</v>
      </c>
      <c r="E255" s="5" t="str">
        <f>IF(B255="","",VLOOKUP(B255,[1]inscriptions!$A$7:$C$474,3,0))</f>
        <v>Alain</v>
      </c>
      <c r="F255" s="6" t="str">
        <f>IF(B255="","",VLOOKUP(B255,[1]inscriptions!$A$7:$H$474,8,0))</f>
        <v>V2H</v>
      </c>
      <c r="G255" s="1"/>
      <c r="H255" s="1"/>
    </row>
    <row r="256" spans="1:8" hidden="1" x14ac:dyDescent="0.25">
      <c r="A256" s="9">
        <f t="shared" si="3"/>
        <v>253</v>
      </c>
      <c r="B256" s="10">
        <v>104</v>
      </c>
      <c r="C256" s="8">
        <v>3.695601851851852E-2</v>
      </c>
      <c r="D256" s="5" t="s">
        <v>68</v>
      </c>
      <c r="E256" s="5" t="s">
        <v>31</v>
      </c>
      <c r="F256" s="6" t="s">
        <v>17</v>
      </c>
      <c r="G256" s="1"/>
      <c r="H256" s="1"/>
    </row>
    <row r="257" spans="1:8" hidden="1" x14ac:dyDescent="0.25">
      <c r="A257" s="9">
        <f t="shared" si="3"/>
        <v>254</v>
      </c>
      <c r="B257" s="10">
        <v>115</v>
      </c>
      <c r="C257" s="8">
        <v>3.6990740740740741E-2</v>
      </c>
      <c r="D257" s="5"/>
      <c r="E257" s="5"/>
      <c r="F257" s="6"/>
      <c r="G257" s="1"/>
      <c r="H257" s="1"/>
    </row>
    <row r="258" spans="1:8" hidden="1" x14ac:dyDescent="0.25">
      <c r="A258" s="9">
        <f t="shared" si="3"/>
        <v>255</v>
      </c>
      <c r="B258" s="10">
        <v>151</v>
      </c>
      <c r="C258" s="8">
        <v>3.7083333333333336E-2</v>
      </c>
      <c r="D258" s="5" t="s">
        <v>127</v>
      </c>
      <c r="E258" s="5" t="s">
        <v>128</v>
      </c>
      <c r="F258" s="6" t="s">
        <v>17</v>
      </c>
      <c r="G258" s="1"/>
      <c r="H258" s="1"/>
    </row>
    <row r="259" spans="1:8" hidden="1" x14ac:dyDescent="0.25">
      <c r="A259" s="9">
        <f t="shared" si="3"/>
        <v>256</v>
      </c>
      <c r="B259" s="10">
        <v>168</v>
      </c>
      <c r="C259" s="8">
        <v>3.7106481481481483E-2</v>
      </c>
      <c r="D259" s="5" t="str">
        <f>IF(B259="","",VLOOKUP(B259,[1]inscriptions!$A$7:$B$474,2,0))</f>
        <v>Tessier</v>
      </c>
      <c r="E259" s="5" t="str">
        <f>IF(B259="","",VLOOKUP(B259,[1]inscriptions!$A$7:$C$474,3,0))</f>
        <v>Vincent</v>
      </c>
      <c r="F259" s="6" t="str">
        <f>IF(B259="","",VLOOKUP(B259,[1]inscriptions!$A$7:$H$474,8,0))</f>
        <v>V1H</v>
      </c>
      <c r="G259" s="1"/>
      <c r="H259" s="1"/>
    </row>
    <row r="260" spans="1:8" hidden="1" x14ac:dyDescent="0.25">
      <c r="A260" s="9">
        <f t="shared" si="3"/>
        <v>257</v>
      </c>
      <c r="B260" s="10">
        <v>220</v>
      </c>
      <c r="C260" s="8">
        <v>3.7118055555555557E-2</v>
      </c>
      <c r="D260" s="5" t="str">
        <f>IF(B260="","",VLOOKUP(B260,[1]inscriptions!$A$7:$B$474,2,0))</f>
        <v>Largeau</v>
      </c>
      <c r="E260" s="5" t="str">
        <f>IF(B260="","",VLOOKUP(B260,[1]inscriptions!$A$7:$C$474,3,0))</f>
        <v xml:space="preserve">Emma </v>
      </c>
      <c r="F260" s="6" t="str">
        <f>IF(B260="","",VLOOKUP(B260,[1]inscriptions!$A$7:$H$474,8,0))</f>
        <v>SEF</v>
      </c>
      <c r="G260" s="1"/>
      <c r="H260" s="1"/>
    </row>
    <row r="261" spans="1:8" hidden="1" x14ac:dyDescent="0.25">
      <c r="A261" s="9">
        <f t="shared" si="3"/>
        <v>258</v>
      </c>
      <c r="B261" s="10">
        <v>243</v>
      </c>
      <c r="C261" s="8">
        <v>3.7256944444444447E-2</v>
      </c>
      <c r="D261" s="5" t="str">
        <f>IF(B261="","",VLOOKUP(B261,[1]inscriptions!$A$7:$B$474,2,0))</f>
        <v>Simon</v>
      </c>
      <c r="E261" s="5" t="str">
        <f>IF(B261="","",VLOOKUP(B261,[1]inscriptions!$A$7:$C$474,3,0))</f>
        <v>Jean-Luc</v>
      </c>
      <c r="F261" s="6" t="str">
        <f>IF(B261="","",VLOOKUP(B261,[1]inscriptions!$A$7:$H$474,8,0))</f>
        <v>V2H</v>
      </c>
      <c r="G261" s="1"/>
      <c r="H261" s="1"/>
    </row>
    <row r="262" spans="1:8" hidden="1" x14ac:dyDescent="0.25">
      <c r="A262" s="9">
        <f t="shared" si="3"/>
        <v>259</v>
      </c>
      <c r="B262" s="10">
        <v>390</v>
      </c>
      <c r="C262" s="8">
        <v>3.7268518518518513E-2</v>
      </c>
      <c r="D262" s="5" t="str">
        <f>IF(B262="","",VLOOKUP(B262,[1]inscriptions!$A$7:$B$474,2,0))</f>
        <v>Laffitte</v>
      </c>
      <c r="E262" s="5" t="str">
        <f>IF(B262="","",VLOOKUP(B262,[1]inscriptions!$A$7:$C$474,3,0))</f>
        <v>Jean-Pascal</v>
      </c>
      <c r="F262" s="6" t="str">
        <f>IF(B262="","",VLOOKUP(B262,[1]inscriptions!$A$7:$H$474,8,0))</f>
        <v>V1H</v>
      </c>
      <c r="G262" s="1"/>
      <c r="H262" s="1"/>
    </row>
    <row r="263" spans="1:8" hidden="1" x14ac:dyDescent="0.25">
      <c r="A263" s="9">
        <f t="shared" si="3"/>
        <v>260</v>
      </c>
      <c r="B263" s="10">
        <v>170</v>
      </c>
      <c r="C263" s="8">
        <v>3.7291666666666667E-2</v>
      </c>
      <c r="D263" s="5" t="str">
        <f>IF(B263="","",VLOOKUP(B263,[1]inscriptions!$A$7:$B$474,2,0))</f>
        <v>Brunet</v>
      </c>
      <c r="E263" s="5" t="str">
        <f>IF(B263="","",VLOOKUP(B263,[1]inscriptions!$A$7:$C$474,3,0))</f>
        <v>Maxime</v>
      </c>
      <c r="F263" s="6" t="s">
        <v>138</v>
      </c>
      <c r="G263" s="1"/>
      <c r="H263" s="1"/>
    </row>
    <row r="264" spans="1:8" hidden="1" x14ac:dyDescent="0.25">
      <c r="A264" s="9">
        <f t="shared" si="3"/>
        <v>261</v>
      </c>
      <c r="B264" s="10">
        <v>223</v>
      </c>
      <c r="C264" s="8">
        <v>3.7372685185185189E-2</v>
      </c>
      <c r="D264" s="5" t="str">
        <f>IF(B264="","",VLOOKUP(B264,[1]inscriptions!$A$7:$B$474,2,0))</f>
        <v>Cailleaud</v>
      </c>
      <c r="E264" s="5" t="str">
        <f>IF(B264="","",VLOOKUP(B264,[1]inscriptions!$A$7:$C$474,3,0))</f>
        <v>Cyril</v>
      </c>
      <c r="F264" s="6" t="str">
        <f>IF(B264="","",VLOOKUP(B264,[1]inscriptions!$A$7:$H$474,8,0))</f>
        <v>V1H</v>
      </c>
      <c r="G264" s="1"/>
      <c r="H264" s="1"/>
    </row>
    <row r="265" spans="1:8" hidden="1" x14ac:dyDescent="0.25">
      <c r="A265" s="9">
        <f t="shared" si="3"/>
        <v>262</v>
      </c>
      <c r="B265" s="10">
        <v>195</v>
      </c>
      <c r="C265" s="8">
        <v>3.7511574074074072E-2</v>
      </c>
      <c r="D265" s="5" t="str">
        <f>IF(B265="","",VLOOKUP(B265,[1]inscriptions!$A$7:$B$474,2,0))</f>
        <v>Berger</v>
      </c>
      <c r="E265" s="5" t="str">
        <f>IF(B265="","",VLOOKUP(B265,[1]inscriptions!$A$7:$C$474,3,0))</f>
        <v>Jean-Michel</v>
      </c>
      <c r="F265" s="6" t="str">
        <f>IF(B265="","",VLOOKUP(B265,[1]inscriptions!$A$7:$H$474,8,0))</f>
        <v>V3H</v>
      </c>
      <c r="G265" s="1"/>
      <c r="H265" s="1"/>
    </row>
    <row r="266" spans="1:8" hidden="1" x14ac:dyDescent="0.25">
      <c r="A266" s="9">
        <f t="shared" si="3"/>
        <v>263</v>
      </c>
      <c r="B266" s="10">
        <v>407</v>
      </c>
      <c r="C266" s="8">
        <v>3.7534722222222219E-2</v>
      </c>
      <c r="D266" s="5" t="str">
        <f>IF(B266="","",VLOOKUP(B266,[1]inscriptions!$A$7:$B$474,2,0))</f>
        <v>Pierré</v>
      </c>
      <c r="E266" s="5" t="str">
        <f>IF(B266="","",VLOOKUP(B266,[1]inscriptions!$A$7:$C$474,3,0))</f>
        <v>Michel</v>
      </c>
      <c r="F266" s="6" t="str">
        <f>IF(B266="","",VLOOKUP(B266,[1]inscriptions!$A$7:$H$474,8,0))</f>
        <v>V3H</v>
      </c>
      <c r="G266" s="1"/>
      <c r="H266" s="1"/>
    </row>
    <row r="267" spans="1:8" hidden="1" x14ac:dyDescent="0.25">
      <c r="A267" s="9">
        <f t="shared" si="3"/>
        <v>264</v>
      </c>
      <c r="B267" s="10">
        <v>158</v>
      </c>
      <c r="C267" s="8">
        <v>3.7835648148148153E-2</v>
      </c>
      <c r="D267" s="5" t="str">
        <f>IF(B267="","",VLOOKUP(B267,[1]inscriptions!$A$7:$B$474,2,0))</f>
        <v>Ouvrard</v>
      </c>
      <c r="E267" s="5" t="str">
        <f>IF(B267="","",VLOOKUP(B267,[1]inscriptions!$A$7:$C$474,3,0))</f>
        <v>Thierry</v>
      </c>
      <c r="F267" s="6" t="str">
        <f>IF(B267="","",VLOOKUP(B267,[1]inscriptions!$A$7:$H$474,8,0))</f>
        <v>SEH</v>
      </c>
      <c r="G267" s="1"/>
      <c r="H267" s="1"/>
    </row>
    <row r="268" spans="1:8" hidden="1" x14ac:dyDescent="0.25">
      <c r="A268" s="9">
        <f t="shared" si="3"/>
        <v>265</v>
      </c>
      <c r="B268" s="10">
        <v>457</v>
      </c>
      <c r="C268" s="8">
        <v>3.7916666666666668E-2</v>
      </c>
      <c r="D268" s="5" t="str">
        <f>IF(B268="","",VLOOKUP(B268,[1]inscriptions!$A$7:$B$474,2,0))</f>
        <v>Ducasse</v>
      </c>
      <c r="E268" s="5" t="str">
        <f>IF(B268="","",VLOOKUP(B268,[1]inscriptions!$A$7:$C$474,3,0))</f>
        <v>Jose</v>
      </c>
      <c r="F268" s="6" t="str">
        <f>IF(B268="","",VLOOKUP(B268,[1]inscriptions!$A$7:$H$474,8,0))</f>
        <v>V3H</v>
      </c>
      <c r="G268" s="1"/>
      <c r="H268" s="1"/>
    </row>
    <row r="269" spans="1:8" hidden="1" x14ac:dyDescent="0.25">
      <c r="A269" s="9">
        <f t="shared" si="3"/>
        <v>266</v>
      </c>
      <c r="B269" s="10">
        <v>374</v>
      </c>
      <c r="C269" s="8">
        <v>3.7974537037037036E-2</v>
      </c>
      <c r="D269" s="5" t="str">
        <f>IF(B269="","",VLOOKUP(B269,[1]inscriptions!$A$7:$B$474,2,0))</f>
        <v>Bouchard</v>
      </c>
      <c r="E269" s="5" t="str">
        <f>IF(B269="","",VLOOKUP(B269,[1]inscriptions!$A$7:$C$474,3,0))</f>
        <v>Blandine</v>
      </c>
      <c r="F269" s="6" t="str">
        <f>IF(B269="","",VLOOKUP(B269,[1]inscriptions!$A$7:$H$474,8,0))</f>
        <v>SEF</v>
      </c>
      <c r="G269" s="1"/>
      <c r="H269" s="1"/>
    </row>
    <row r="270" spans="1:8" hidden="1" x14ac:dyDescent="0.25">
      <c r="A270" s="9">
        <f t="shared" ref="A270:A325" si="4">IF(C270="","",A269+1)</f>
        <v>267</v>
      </c>
      <c r="B270" s="10">
        <v>284</v>
      </c>
      <c r="C270" s="8">
        <v>3.8009259259259263E-2</v>
      </c>
      <c r="D270" s="5" t="str">
        <f>IF(B270="","",VLOOKUP(B270,[1]inscriptions!$A$7:$B$474,2,0))</f>
        <v>Bouzin</v>
      </c>
      <c r="E270" s="5" t="str">
        <f>IF(B270="","",VLOOKUP(B270,[1]inscriptions!$A$7:$C$474,3,0))</f>
        <v>René</v>
      </c>
      <c r="F270" s="6" t="str">
        <f>IF(B270="","",VLOOKUP(B270,[1]inscriptions!$A$7:$H$474,8,0))</f>
        <v>V3H</v>
      </c>
      <c r="G270" s="1"/>
      <c r="H270" s="1"/>
    </row>
    <row r="271" spans="1:8" x14ac:dyDescent="0.25">
      <c r="A271" s="9">
        <f t="shared" si="4"/>
        <v>268</v>
      </c>
      <c r="B271" s="10">
        <v>367</v>
      </c>
      <c r="C271" s="8">
        <v>3.802083333333333E-2</v>
      </c>
      <c r="D271" s="5" t="str">
        <f>IF(B271="","",VLOOKUP(B271,[1]inscriptions!$A$7:$B$474,2,0))</f>
        <v>Boissinot</v>
      </c>
      <c r="E271" s="5" t="str">
        <f>IF(B271="","",VLOOKUP(B271,[1]inscriptions!$A$7:$C$474,3,0))</f>
        <v>Sandra</v>
      </c>
      <c r="F271" s="6" t="str">
        <f>IF(B271="","",VLOOKUP(B271,[1]inscriptions!$A$7:$H$474,8,0))</f>
        <v>V1F</v>
      </c>
      <c r="G271" s="1"/>
      <c r="H271" s="1"/>
    </row>
    <row r="272" spans="1:8" hidden="1" x14ac:dyDescent="0.25">
      <c r="A272" s="9">
        <f t="shared" si="4"/>
        <v>269</v>
      </c>
      <c r="B272" s="10">
        <v>250</v>
      </c>
      <c r="C272" s="8">
        <v>3.8101851851851852E-2</v>
      </c>
      <c r="D272" s="5" t="str">
        <f>IF(B272="","",VLOOKUP(B272,[1]inscriptions!$A$7:$B$474,2,0))</f>
        <v>Augustin</v>
      </c>
      <c r="E272" s="5" t="str">
        <f>IF(B272="","",VLOOKUP(B272,[1]inscriptions!$A$7:$C$474,3,0))</f>
        <v>Mélanie</v>
      </c>
      <c r="F272" s="6" t="str">
        <f>IF(B272="","",VLOOKUP(B272,[1]inscriptions!$A$7:$H$474,8,0))</f>
        <v>SEF</v>
      </c>
      <c r="G272" s="1"/>
      <c r="H272" s="1"/>
    </row>
    <row r="273" spans="1:8" hidden="1" x14ac:dyDescent="0.25">
      <c r="A273" s="9">
        <f t="shared" si="4"/>
        <v>270</v>
      </c>
      <c r="B273" s="10">
        <v>273</v>
      </c>
      <c r="C273" s="8">
        <v>3.8148148148148146E-2</v>
      </c>
      <c r="D273" s="5" t="str">
        <f>IF(B273="","",VLOOKUP(B273,[1]inscriptions!$A$7:$B$474,2,0))</f>
        <v>Vautier</v>
      </c>
      <c r="E273" s="5" t="str">
        <f>IF(B273="","",VLOOKUP(B273,[1]inscriptions!$A$7:$C$474,3,0))</f>
        <v>Benoit</v>
      </c>
      <c r="F273" s="6" t="str">
        <f>IF(B273="","",VLOOKUP(B273,[1]inscriptions!$A$7:$H$474,8,0))</f>
        <v>V1H</v>
      </c>
      <c r="G273" s="1"/>
      <c r="H273" s="1"/>
    </row>
    <row r="274" spans="1:8" x14ac:dyDescent="0.25">
      <c r="A274" s="9">
        <f t="shared" si="4"/>
        <v>271</v>
      </c>
      <c r="B274" s="10">
        <v>327</v>
      </c>
      <c r="C274" s="8">
        <v>3.8240740740740742E-2</v>
      </c>
      <c r="D274" s="5" t="str">
        <f>IF(B274="","",VLOOKUP(B274,[1]inscriptions!$A$7:$B$474,2,0))</f>
        <v>Raveleau</v>
      </c>
      <c r="E274" s="5" t="str">
        <f>IF(B274="","",VLOOKUP(B274,[1]inscriptions!$A$7:$C$474,3,0))</f>
        <v>Catherine</v>
      </c>
      <c r="F274" s="6" t="str">
        <f>IF(B274="","",VLOOKUP(B274,[1]inscriptions!$A$7:$H$474,8,0))</f>
        <v>V1F</v>
      </c>
      <c r="G274" s="1"/>
      <c r="H274" s="1"/>
    </row>
    <row r="275" spans="1:8" x14ac:dyDescent="0.25">
      <c r="A275" s="9">
        <f t="shared" si="4"/>
        <v>272</v>
      </c>
      <c r="B275" s="10">
        <v>377</v>
      </c>
      <c r="C275" s="8">
        <v>3.8275462962962963E-2</v>
      </c>
      <c r="D275" s="5" t="str">
        <f>IF(B275="","",VLOOKUP(B275,[1]inscriptions!$A$7:$B$474,2,0))</f>
        <v>Boinot</v>
      </c>
      <c r="E275" s="5" t="str">
        <f>IF(B275="","",VLOOKUP(B275,[1]inscriptions!$A$7:$C$474,3,0))</f>
        <v>Nelly</v>
      </c>
      <c r="F275" s="6" t="str">
        <f>IF(B275="","",VLOOKUP(B275,[1]inscriptions!$A$7:$H$474,8,0))</f>
        <v>V1F</v>
      </c>
      <c r="G275" s="1"/>
      <c r="H275" s="1"/>
    </row>
    <row r="276" spans="1:8" hidden="1" x14ac:dyDescent="0.25">
      <c r="A276" s="9">
        <f t="shared" si="4"/>
        <v>273</v>
      </c>
      <c r="B276" s="10">
        <v>478</v>
      </c>
      <c r="C276" s="8">
        <v>3.8414351851851852E-2</v>
      </c>
      <c r="D276" s="5" t="str">
        <f>IF(B276="","",VLOOKUP(B276,[1]inscriptions!$A$7:$B$474,2,0))</f>
        <v>Retail</v>
      </c>
      <c r="E276" s="5" t="str">
        <f>IF(B276="","",VLOOKUP(B276,[1]inscriptions!$A$7:$C$474,3,0))</f>
        <v>david</v>
      </c>
      <c r="F276" s="6" t="str">
        <f>IF(B276="","",VLOOKUP(B276,[1]inscriptions!$A$7:$H$474,8,0))</f>
        <v>V1H</v>
      </c>
      <c r="G276" s="1"/>
      <c r="H276" s="1"/>
    </row>
    <row r="277" spans="1:8" hidden="1" x14ac:dyDescent="0.25">
      <c r="A277" s="9">
        <f t="shared" si="4"/>
        <v>274</v>
      </c>
      <c r="B277" s="10">
        <v>422</v>
      </c>
      <c r="C277" s="8">
        <v>3.8553240740740742E-2</v>
      </c>
      <c r="D277" s="5" t="str">
        <f>IF(B277="","",VLOOKUP(B277,[1]inscriptions!$A$7:$B$474,2,0))</f>
        <v>Largeau</v>
      </c>
      <c r="E277" s="5" t="str">
        <f>IF(B277="","",VLOOKUP(B277,[1]inscriptions!$A$7:$C$474,3,0))</f>
        <v>Christine</v>
      </c>
      <c r="F277" s="6" t="str">
        <f>IF(B277="","",VLOOKUP(B277,[1]inscriptions!$A$7:$H$474,8,0))</f>
        <v>V2F</v>
      </c>
      <c r="G277" s="1"/>
      <c r="H277" s="1"/>
    </row>
    <row r="278" spans="1:8" hidden="1" x14ac:dyDescent="0.25">
      <c r="A278" s="9">
        <f t="shared" si="4"/>
        <v>275</v>
      </c>
      <c r="B278" s="10">
        <v>162</v>
      </c>
      <c r="C278" s="8">
        <v>3.8946759259259257E-2</v>
      </c>
      <c r="D278" s="5" t="str">
        <f>IF(B278="","",VLOOKUP(B278,[1]inscriptions!$A$7:$B$474,2,0))</f>
        <v>Bourreau</v>
      </c>
      <c r="E278" s="5" t="str">
        <f>IF(B278="","",VLOOKUP(B278,[1]inscriptions!$A$7:$C$474,3,0))</f>
        <v>Antoine</v>
      </c>
      <c r="F278" s="6" t="str">
        <f>IF(B278="","",VLOOKUP(B278,[1]inscriptions!$A$7:$H$474,8,0))</f>
        <v>V1H</v>
      </c>
      <c r="G278" s="1"/>
      <c r="H278" s="1"/>
    </row>
    <row r="279" spans="1:8" hidden="1" x14ac:dyDescent="0.25">
      <c r="A279" s="9">
        <f t="shared" si="4"/>
        <v>276</v>
      </c>
      <c r="B279" s="10">
        <v>392</v>
      </c>
      <c r="C279" s="8">
        <v>3.8981481481481485E-2</v>
      </c>
      <c r="D279" s="5" t="str">
        <f>IF(B279="","",VLOOKUP(B279,[1]inscriptions!$A$7:$B$474,2,0))</f>
        <v>Pac</v>
      </c>
      <c r="E279" s="5" t="str">
        <f>IF(B279="","",VLOOKUP(B279,[1]inscriptions!$A$7:$C$474,3,0))</f>
        <v>Julien</v>
      </c>
      <c r="F279" s="6" t="str">
        <f>IF(B279="","",VLOOKUP(B279,[1]inscriptions!$A$7:$H$474,8,0))</f>
        <v>SEH</v>
      </c>
      <c r="G279" s="1"/>
      <c r="H279" s="1"/>
    </row>
    <row r="280" spans="1:8" hidden="1" x14ac:dyDescent="0.25">
      <c r="A280" s="9">
        <f t="shared" si="4"/>
        <v>277</v>
      </c>
      <c r="B280" s="10">
        <v>215</v>
      </c>
      <c r="C280" s="8">
        <v>3.9108796296296301E-2</v>
      </c>
      <c r="D280" s="5" t="str">
        <f>IF(B280="","",VLOOKUP(B280,[1]inscriptions!$A$7:$B$474,2,0))</f>
        <v>Bouchet</v>
      </c>
      <c r="E280" s="5" t="str">
        <f>IF(B280="","",VLOOKUP(B280,[1]inscriptions!$A$7:$C$474,3,0))</f>
        <v>Jean-françois</v>
      </c>
      <c r="F280" s="6" t="str">
        <f>IF(B280="","",VLOOKUP(B280,[1]inscriptions!$A$7:$H$474,8,0))</f>
        <v>V1H</v>
      </c>
      <c r="G280" s="1"/>
      <c r="H280" s="1"/>
    </row>
    <row r="281" spans="1:8" hidden="1" x14ac:dyDescent="0.25">
      <c r="A281" s="9">
        <f t="shared" si="4"/>
        <v>278</v>
      </c>
      <c r="B281" s="10">
        <v>105</v>
      </c>
      <c r="C281" s="8">
        <v>3.9120370370370368E-2</v>
      </c>
      <c r="D281" s="5" t="s">
        <v>129</v>
      </c>
      <c r="E281" s="5" t="s">
        <v>31</v>
      </c>
      <c r="F281" s="6" t="s">
        <v>8</v>
      </c>
      <c r="G281" s="1"/>
      <c r="H281" s="1"/>
    </row>
    <row r="282" spans="1:8" hidden="1" x14ac:dyDescent="0.25">
      <c r="A282" s="9">
        <f t="shared" si="4"/>
        <v>279</v>
      </c>
      <c r="B282" s="10">
        <v>441</v>
      </c>
      <c r="C282" s="8">
        <v>3.9386574074074074E-2</v>
      </c>
      <c r="D282" s="5" t="str">
        <f>IF(B282="","",VLOOKUP(B282,[1]inscriptions!$A$7:$B$474,2,0))</f>
        <v>Demeurant</v>
      </c>
      <c r="E282" s="5" t="str">
        <f>IF(B282="","",VLOOKUP(B282,[1]inscriptions!$A$7:$C$474,3,0))</f>
        <v>Yann</v>
      </c>
      <c r="F282" s="6" t="str">
        <f>IF(B282="","",VLOOKUP(B282,[1]inscriptions!$A$7:$H$474,8,0))</f>
        <v>V2H</v>
      </c>
      <c r="G282" s="1"/>
      <c r="H282" s="1"/>
    </row>
    <row r="283" spans="1:8" hidden="1" x14ac:dyDescent="0.25">
      <c r="A283" s="9">
        <f t="shared" si="4"/>
        <v>280</v>
      </c>
      <c r="B283" s="10">
        <v>160</v>
      </c>
      <c r="C283" s="8">
        <v>3.9456018518518522E-2</v>
      </c>
      <c r="D283" s="5" t="str">
        <f>IF(B283="","",VLOOKUP(B283,[1]inscriptions!$A$7:$B$474,2,0))</f>
        <v>Pillot</v>
      </c>
      <c r="E283" s="5" t="str">
        <f>IF(B283="","",VLOOKUP(B283,[1]inscriptions!$A$7:$C$474,3,0))</f>
        <v>Annick</v>
      </c>
      <c r="F283" s="6" t="str">
        <f>IF(B283="","",VLOOKUP(B283,[1]inscriptions!$A$7:$H$474,8,0))</f>
        <v>V4F</v>
      </c>
      <c r="G283" s="1"/>
      <c r="H283" s="1"/>
    </row>
    <row r="284" spans="1:8" hidden="1" x14ac:dyDescent="0.25">
      <c r="A284" s="9">
        <f t="shared" si="4"/>
        <v>281</v>
      </c>
      <c r="B284" s="10">
        <v>159</v>
      </c>
      <c r="C284" s="8">
        <v>3.9641203703703706E-2</v>
      </c>
      <c r="D284" s="5" t="str">
        <f>IF(B284="","",VLOOKUP(B284,[1]inscriptions!$A$7:$B$474,2,0))</f>
        <v>Dionnet</v>
      </c>
      <c r="E284" s="5" t="str">
        <f>IF(B284="","",VLOOKUP(B284,[1]inscriptions!$A$7:$C$474,3,0))</f>
        <v>Guillaume</v>
      </c>
      <c r="F284" s="6" t="str">
        <f>IF(B284="","",VLOOKUP(B284,[1]inscriptions!$A$7:$H$474,8,0))</f>
        <v>SEH</v>
      </c>
      <c r="G284" s="1"/>
      <c r="H284" s="1"/>
    </row>
    <row r="285" spans="1:8" x14ac:dyDescent="0.25">
      <c r="A285" s="9">
        <f t="shared" si="4"/>
        <v>282</v>
      </c>
      <c r="B285" s="10">
        <v>269</v>
      </c>
      <c r="C285" s="8">
        <v>3.9710648148148148E-2</v>
      </c>
      <c r="D285" s="5" t="str">
        <f>IF(B285="","",VLOOKUP(B285,[1]inscriptions!$A$7:$B$474,2,0))</f>
        <v>Bobineau</v>
      </c>
      <c r="E285" s="5" t="str">
        <f>IF(B285="","",VLOOKUP(B285,[1]inscriptions!$A$7:$C$474,3,0))</f>
        <v>Valérie</v>
      </c>
      <c r="F285" s="6" t="str">
        <f>IF(B285="","",VLOOKUP(B285,[1]inscriptions!$A$7:$H$474,8,0))</f>
        <v>V1F</v>
      </c>
      <c r="G285" s="1"/>
      <c r="H285" s="1"/>
    </row>
    <row r="286" spans="1:8" hidden="1" x14ac:dyDescent="0.25">
      <c r="A286" s="9">
        <f t="shared" si="4"/>
        <v>283</v>
      </c>
      <c r="B286" s="10">
        <v>277</v>
      </c>
      <c r="C286" s="8">
        <v>3.9780092592592589E-2</v>
      </c>
      <c r="D286" s="5" t="str">
        <f>IF(B286="","",VLOOKUP(B286,[1]inscriptions!$A$7:$B$474,2,0))</f>
        <v>Jeanneau</v>
      </c>
      <c r="E286" s="5" t="str">
        <f>IF(B286="","",VLOOKUP(B286,[1]inscriptions!$A$7:$C$474,3,0))</f>
        <v>Cécile</v>
      </c>
      <c r="F286" s="6" t="str">
        <f>IF(B286="","",VLOOKUP(B286,[1]inscriptions!$A$7:$H$474,8,0))</f>
        <v>SEF</v>
      </c>
      <c r="G286" s="1"/>
      <c r="H286" s="1"/>
    </row>
    <row r="287" spans="1:8" hidden="1" x14ac:dyDescent="0.25">
      <c r="A287" s="9">
        <f t="shared" si="4"/>
        <v>284</v>
      </c>
      <c r="B287" s="10">
        <v>323</v>
      </c>
      <c r="C287" s="8">
        <v>3.9837962962962964E-2</v>
      </c>
      <c r="D287" s="5" t="str">
        <f>IF(B287="","",VLOOKUP(B287,[1]inscriptions!$A$7:$B$474,2,0))</f>
        <v>Moronval</v>
      </c>
      <c r="E287" s="5" t="str">
        <f>IF(B287="","",VLOOKUP(B287,[1]inscriptions!$A$7:$C$474,3,0))</f>
        <v>Tiphiaine</v>
      </c>
      <c r="F287" s="6" t="str">
        <f>IF(B287="","",VLOOKUP(B287,[1]inscriptions!$A$7:$H$474,8,0))</f>
        <v>SEF</v>
      </c>
      <c r="G287" s="1"/>
      <c r="H287" s="1"/>
    </row>
    <row r="288" spans="1:8" hidden="1" x14ac:dyDescent="0.25">
      <c r="A288" s="9">
        <f t="shared" si="4"/>
        <v>285</v>
      </c>
      <c r="B288" s="10">
        <v>319</v>
      </c>
      <c r="C288" s="8">
        <v>0.04</v>
      </c>
      <c r="D288" s="5" t="str">
        <f>IF(B288="","",VLOOKUP(B288,[1]inscriptions!$A$7:$B$474,2,0))</f>
        <v>Binois</v>
      </c>
      <c r="E288" s="5" t="str">
        <f>IF(B288="","",VLOOKUP(B288,[1]inscriptions!$A$7:$C$474,3,0))</f>
        <v>Franck</v>
      </c>
      <c r="F288" s="6" t="str">
        <f>IF(B288="","",VLOOKUP(B288,[1]inscriptions!$A$7:$H$474,8,0))</f>
        <v>SEH</v>
      </c>
      <c r="G288" s="1"/>
      <c r="H288" s="1"/>
    </row>
    <row r="289" spans="1:8" x14ac:dyDescent="0.25">
      <c r="A289" s="9">
        <f t="shared" si="4"/>
        <v>286</v>
      </c>
      <c r="B289" s="10">
        <v>270</v>
      </c>
      <c r="C289" s="8">
        <v>4.0219907407407406E-2</v>
      </c>
      <c r="D289" s="5" t="str">
        <f>IF(B289="","",VLOOKUP(B289,[1]inscriptions!$A$7:$B$474,2,0))</f>
        <v>Fritsch</v>
      </c>
      <c r="E289" s="5" t="str">
        <f>IF(B289="","",VLOOKUP(B289,[1]inscriptions!$A$7:$C$474,3,0))</f>
        <v>Delphine</v>
      </c>
      <c r="F289" s="6" t="str">
        <f>IF(B289="","",VLOOKUP(B289,[1]inscriptions!$A$7:$H$474,8,0))</f>
        <v>V1F</v>
      </c>
      <c r="G289" s="1"/>
      <c r="H289" s="1"/>
    </row>
    <row r="290" spans="1:8" hidden="1" x14ac:dyDescent="0.25">
      <c r="A290" s="9">
        <f t="shared" si="4"/>
        <v>287</v>
      </c>
      <c r="B290" s="10">
        <v>119</v>
      </c>
      <c r="C290" s="8">
        <v>4.0347222222222222E-2</v>
      </c>
      <c r="D290" s="5" t="s">
        <v>75</v>
      </c>
      <c r="E290" s="5" t="s">
        <v>130</v>
      </c>
      <c r="F290" s="6" t="s">
        <v>123</v>
      </c>
      <c r="G290" s="1"/>
      <c r="H290" s="1"/>
    </row>
    <row r="291" spans="1:8" x14ac:dyDescent="0.25">
      <c r="A291" s="9">
        <f t="shared" si="4"/>
        <v>288</v>
      </c>
      <c r="B291" s="10">
        <v>120</v>
      </c>
      <c r="C291" s="8">
        <v>4.0358796296296295E-2</v>
      </c>
      <c r="D291" s="5" t="s">
        <v>131</v>
      </c>
      <c r="E291" s="5" t="s">
        <v>132</v>
      </c>
      <c r="F291" s="6" t="s">
        <v>46</v>
      </c>
      <c r="G291" s="1"/>
      <c r="H291" s="1"/>
    </row>
    <row r="292" spans="1:8" x14ac:dyDescent="0.25">
      <c r="A292" s="9">
        <f t="shared" si="4"/>
        <v>289</v>
      </c>
      <c r="B292" s="10">
        <v>117</v>
      </c>
      <c r="C292" s="8">
        <v>4.0358796296296295E-2</v>
      </c>
      <c r="D292" s="5" t="s">
        <v>133</v>
      </c>
      <c r="E292" s="5" t="s">
        <v>70</v>
      </c>
      <c r="F292" s="6" t="s">
        <v>46</v>
      </c>
      <c r="G292" s="1"/>
      <c r="H292" s="1"/>
    </row>
    <row r="293" spans="1:8" x14ac:dyDescent="0.25">
      <c r="A293" s="9">
        <f t="shared" si="4"/>
        <v>290</v>
      </c>
      <c r="B293" s="10">
        <v>218</v>
      </c>
      <c r="C293" s="8">
        <v>4.0752314814814811E-2</v>
      </c>
      <c r="D293" s="5" t="str">
        <f>IF(B293="","",VLOOKUP(B293,[1]inscriptions!$A$7:$B$474,2,0))</f>
        <v>Jabouille</v>
      </c>
      <c r="E293" s="5" t="str">
        <f>IF(B293="","",VLOOKUP(B293,[1]inscriptions!$A$7:$C$474,3,0))</f>
        <v>Carine</v>
      </c>
      <c r="F293" s="6" t="str">
        <f>IF(B293="","",VLOOKUP(B293,[1]inscriptions!$A$7:$H$474,8,0))</f>
        <v>V1F</v>
      </c>
      <c r="G293" s="1"/>
      <c r="H293" s="1"/>
    </row>
    <row r="294" spans="1:8" x14ac:dyDescent="0.25">
      <c r="A294" s="9">
        <f t="shared" si="4"/>
        <v>291</v>
      </c>
      <c r="B294" s="10">
        <v>265</v>
      </c>
      <c r="C294" s="8">
        <v>4.0752314814814811E-2</v>
      </c>
      <c r="D294" s="5" t="str">
        <f>IF(B294="","",VLOOKUP(B294,[1]inscriptions!$A$7:$B$474,2,0))</f>
        <v>Ziégler</v>
      </c>
      <c r="E294" s="5" t="str">
        <f>IF(B294="","",VLOOKUP(B294,[1]inscriptions!$A$7:$C$474,3,0))</f>
        <v>Cécile</v>
      </c>
      <c r="F294" s="6" t="str">
        <f>IF(B294="","",VLOOKUP(B294,[1]inscriptions!$A$7:$H$474,8,0))</f>
        <v>V1F</v>
      </c>
      <c r="G294" s="1"/>
      <c r="H294" s="1"/>
    </row>
    <row r="295" spans="1:8" hidden="1" x14ac:dyDescent="0.25">
      <c r="A295" s="9">
        <f t="shared" si="4"/>
        <v>292</v>
      </c>
      <c r="B295" s="10">
        <v>263</v>
      </c>
      <c r="C295" s="8">
        <v>4.0763888888888891E-2</v>
      </c>
      <c r="D295" s="5" t="str">
        <f>IF(B295="","",VLOOKUP(B295,[1]inscriptions!$A$7:$B$474,2,0))</f>
        <v>Desmier</v>
      </c>
      <c r="E295" s="5" t="str">
        <f>IF(B295="","",VLOOKUP(B295,[1]inscriptions!$A$7:$C$474,3,0))</f>
        <v>Jean-Michel</v>
      </c>
      <c r="F295" s="6" t="str">
        <f>IF(B295="","",VLOOKUP(B295,[1]inscriptions!$A$7:$H$474,8,0))</f>
        <v>SEH</v>
      </c>
      <c r="G295" s="1"/>
      <c r="H295" s="1"/>
    </row>
    <row r="296" spans="1:8" x14ac:dyDescent="0.25">
      <c r="A296" s="9">
        <f t="shared" si="4"/>
        <v>293</v>
      </c>
      <c r="B296" s="10">
        <v>118</v>
      </c>
      <c r="C296" s="8">
        <v>4.0960648148148149E-2</v>
      </c>
      <c r="D296" s="5" t="s">
        <v>134</v>
      </c>
      <c r="E296" s="5" t="s">
        <v>135</v>
      </c>
      <c r="F296" s="6" t="s">
        <v>46</v>
      </c>
      <c r="G296" s="1"/>
      <c r="H296" s="1"/>
    </row>
    <row r="297" spans="1:8" hidden="1" x14ac:dyDescent="0.25">
      <c r="A297" s="9">
        <f t="shared" si="4"/>
        <v>294</v>
      </c>
      <c r="B297" s="10">
        <v>346</v>
      </c>
      <c r="C297" s="8">
        <v>4.1053240740740744E-2</v>
      </c>
      <c r="D297" s="5" t="str">
        <f>IF(B297="","",VLOOKUP(B297,[1]inscriptions!$A$7:$B$474,2,0))</f>
        <v>Arcicault</v>
      </c>
      <c r="E297" s="5" t="str">
        <f>IF(B297="","",VLOOKUP(B297,[1]inscriptions!$A$7:$C$474,3,0))</f>
        <v>Annie</v>
      </c>
      <c r="F297" s="6" t="str">
        <f>IF(B297="","",VLOOKUP(B297,[1]inscriptions!$A$7:$H$474,8,0))</f>
        <v>V3F</v>
      </c>
      <c r="G297" s="1"/>
      <c r="H297" s="1"/>
    </row>
    <row r="298" spans="1:8" hidden="1" x14ac:dyDescent="0.25">
      <c r="A298" s="9">
        <f t="shared" si="4"/>
        <v>295</v>
      </c>
      <c r="B298" s="10">
        <v>246</v>
      </c>
      <c r="C298" s="8">
        <v>4.1053240740740744E-2</v>
      </c>
      <c r="D298" s="5" t="str">
        <f>IF(B298="","",VLOOKUP(B298,[1]inscriptions!$A$7:$B$474,2,0))</f>
        <v>Le Sidaner</v>
      </c>
      <c r="E298" s="5" t="str">
        <f>IF(B298="","",VLOOKUP(B298,[1]inscriptions!$A$7:$C$474,3,0))</f>
        <v>Roland</v>
      </c>
      <c r="F298" s="6" t="str">
        <f>IF(B298="","",VLOOKUP(B298,[1]inscriptions!$A$7:$H$474,8,0))</f>
        <v>V3H</v>
      </c>
      <c r="G298" s="1"/>
      <c r="H298" s="1"/>
    </row>
    <row r="299" spans="1:8" x14ac:dyDescent="0.25">
      <c r="A299" s="9">
        <f t="shared" si="4"/>
        <v>296</v>
      </c>
      <c r="B299" s="10">
        <v>199</v>
      </c>
      <c r="C299" s="8">
        <v>4.1712962962962959E-2</v>
      </c>
      <c r="D299" s="5" t="str">
        <f>IF(B299="","",VLOOKUP(B299,[1]inscriptions!$A$7:$B$474,2,0))</f>
        <v>Sacré</v>
      </c>
      <c r="E299" s="5" t="str">
        <f>IF(B299="","",VLOOKUP(B299,[1]inscriptions!$A$7:$C$474,3,0))</f>
        <v>Sabine</v>
      </c>
      <c r="F299" s="6" t="str">
        <f>IF(B299="","",VLOOKUP(B299,[1]inscriptions!$A$7:$H$474,8,0))</f>
        <v>V1F</v>
      </c>
      <c r="G299" s="1"/>
      <c r="H299" s="1"/>
    </row>
    <row r="300" spans="1:8" x14ac:dyDescent="0.25">
      <c r="A300" s="9">
        <f t="shared" si="4"/>
        <v>297</v>
      </c>
      <c r="B300" s="10">
        <v>202</v>
      </c>
      <c r="C300" s="8">
        <v>4.1759259259259253E-2</v>
      </c>
      <c r="D300" s="5" t="str">
        <f>IF(B300="","",VLOOKUP(B300,[1]inscriptions!$A$7:$B$474,2,0))</f>
        <v>Gontier</v>
      </c>
      <c r="E300" s="5" t="str">
        <f>IF(B300="","",VLOOKUP(B300,[1]inscriptions!$A$7:$C$474,3,0))</f>
        <v>Raphaele</v>
      </c>
      <c r="F300" s="6" t="str">
        <f>IF(B300="","",VLOOKUP(B300,[1]inscriptions!$A$7:$H$474,8,0))</f>
        <v>V1F</v>
      </c>
      <c r="G300" s="1"/>
      <c r="H300" s="1"/>
    </row>
    <row r="301" spans="1:8" hidden="1" x14ac:dyDescent="0.25">
      <c r="A301" s="9">
        <f t="shared" si="4"/>
        <v>298</v>
      </c>
      <c r="B301" s="10">
        <v>489</v>
      </c>
      <c r="C301" s="8">
        <v>4.207175925925926E-2</v>
      </c>
      <c r="D301" s="5" t="str">
        <f>IF(B301="","",VLOOKUP(B301,[1]inscriptions!$A$7:$B$474,2,0))</f>
        <v>Clermont</v>
      </c>
      <c r="E301" s="5" t="str">
        <f>IF(B301="","",VLOOKUP(B301,[1]inscriptions!$A$7:$C$474,3,0))</f>
        <v>denis</v>
      </c>
      <c r="F301" s="6" t="str">
        <f>IF(B301="","",VLOOKUP(B301,[1]inscriptions!$A$7:$H$474,8,0))</f>
        <v>V2H</v>
      </c>
      <c r="G301" s="1"/>
      <c r="H301" s="1"/>
    </row>
    <row r="302" spans="1:8" hidden="1" x14ac:dyDescent="0.25">
      <c r="A302" s="9">
        <f t="shared" si="4"/>
        <v>299</v>
      </c>
      <c r="B302" s="10">
        <v>387</v>
      </c>
      <c r="C302" s="8">
        <v>4.252314814814815E-2</v>
      </c>
      <c r="D302" s="5" t="str">
        <f>IF(B302="","",VLOOKUP(B302,[1]inscriptions!$A$7:$B$474,2,0))</f>
        <v>Teule</v>
      </c>
      <c r="E302" s="5" t="str">
        <f>IF(B302="","",VLOOKUP(B302,[1]inscriptions!$A$7:$C$474,3,0))</f>
        <v>Christophe</v>
      </c>
      <c r="F302" s="6" t="str">
        <f>IF(B302="","",VLOOKUP(B302,[1]inscriptions!$A$7:$H$474,8,0))</f>
        <v>V1H</v>
      </c>
      <c r="G302" s="1"/>
      <c r="H302" s="1"/>
    </row>
    <row r="303" spans="1:8" hidden="1" x14ac:dyDescent="0.25">
      <c r="A303" s="9">
        <f t="shared" si="4"/>
        <v>300</v>
      </c>
      <c r="B303" s="10">
        <v>496</v>
      </c>
      <c r="C303" s="8">
        <v>4.252314814814815E-2</v>
      </c>
      <c r="D303" s="5" t="s">
        <v>71</v>
      </c>
      <c r="E303" s="5" t="s">
        <v>81</v>
      </c>
      <c r="F303" s="6" t="s">
        <v>60</v>
      </c>
      <c r="G303" s="1"/>
      <c r="H303" s="1"/>
    </row>
    <row r="304" spans="1:8" x14ac:dyDescent="0.25">
      <c r="A304" s="9">
        <f t="shared" si="4"/>
        <v>301</v>
      </c>
      <c r="B304" s="10">
        <v>171</v>
      </c>
      <c r="C304" s="8">
        <v>4.3159722222222224E-2</v>
      </c>
      <c r="D304" s="5" t="str">
        <f>IF(B304="","",VLOOKUP(B304,[1]inscriptions!$A$7:$B$474,2,0))</f>
        <v>Lapouge</v>
      </c>
      <c r="E304" s="5" t="str">
        <f>IF(B304="","",VLOOKUP(B304,[1]inscriptions!$A$7:$C$474,3,0))</f>
        <v>Sahra</v>
      </c>
      <c r="F304" s="6" t="str">
        <f>IF(B304="","",VLOOKUP(B304,[1]inscriptions!$A$7:$H$474,8,0))</f>
        <v>V1F</v>
      </c>
      <c r="G304" s="1"/>
      <c r="H304" s="1"/>
    </row>
    <row r="305" spans="1:8" x14ac:dyDescent="0.25">
      <c r="A305" s="9">
        <f t="shared" si="4"/>
        <v>302</v>
      </c>
      <c r="B305" s="10">
        <v>172</v>
      </c>
      <c r="C305" s="8">
        <v>4.3171296296296298E-2</v>
      </c>
      <c r="D305" s="5" t="str">
        <f>IF(B305="","",VLOOKUP(B305,[1]inscriptions!$A$7:$B$474,2,0))</f>
        <v>Gabillard</v>
      </c>
      <c r="E305" s="5" t="str">
        <f>IF(B305="","",VLOOKUP(B305,[1]inscriptions!$A$7:$C$474,3,0))</f>
        <v>Sophie</v>
      </c>
      <c r="F305" s="6" t="str">
        <f>IF(B305="","",VLOOKUP(B305,[1]inscriptions!$A$7:$H$474,8,0))</f>
        <v>V1F</v>
      </c>
      <c r="G305" s="1"/>
      <c r="H305" s="1"/>
    </row>
    <row r="306" spans="1:8" x14ac:dyDescent="0.25">
      <c r="A306" s="9">
        <f t="shared" si="4"/>
        <v>303</v>
      </c>
      <c r="B306" s="10">
        <v>466</v>
      </c>
      <c r="C306" s="8">
        <v>4.3333333333333335E-2</v>
      </c>
      <c r="D306" s="5" t="str">
        <f>IF(B306="","",VLOOKUP(B306,[1]inscriptions!$A$7:$B$474,2,0))</f>
        <v>Guinament</v>
      </c>
      <c r="E306" s="5" t="str">
        <f>IF(B306="","",VLOOKUP(B306,[1]inscriptions!$A$7:$C$474,3,0))</f>
        <v>Laetia</v>
      </c>
      <c r="F306" s="6" t="str">
        <f>IF(B306="","",VLOOKUP(B306,[1]inscriptions!$A$7:$H$474,8,0))</f>
        <v>V1F</v>
      </c>
      <c r="G306" s="1"/>
      <c r="H306" s="1"/>
    </row>
    <row r="307" spans="1:8" x14ac:dyDescent="0.25">
      <c r="A307" s="9">
        <f t="shared" si="4"/>
        <v>304</v>
      </c>
      <c r="B307" s="10">
        <v>477</v>
      </c>
      <c r="C307" s="8">
        <v>4.3425925925925923E-2</v>
      </c>
      <c r="D307" s="5" t="str">
        <f>IF(B307="","",VLOOKUP(B307,[1]inscriptions!$A$7:$B$474,2,0))</f>
        <v>Girard</v>
      </c>
      <c r="E307" s="5" t="str">
        <f>IF(B307="","",VLOOKUP(B307,[1]inscriptions!$A$7:$C$474,3,0))</f>
        <v>Veronique</v>
      </c>
      <c r="F307" s="6" t="str">
        <f>IF(B307="","",VLOOKUP(B307,[1]inscriptions!$A$7:$H$474,8,0))</f>
        <v>V1F</v>
      </c>
      <c r="G307" s="1"/>
      <c r="H307" s="1"/>
    </row>
    <row r="308" spans="1:8" x14ac:dyDescent="0.25">
      <c r="A308" s="9">
        <f t="shared" si="4"/>
        <v>305</v>
      </c>
      <c r="B308" s="10">
        <v>234</v>
      </c>
      <c r="C308" s="8">
        <v>4.3437499999999997E-2</v>
      </c>
      <c r="D308" s="5" t="str">
        <f>IF(B308="","",VLOOKUP(B308,[1]inscriptions!$A$7:$B$474,2,0))</f>
        <v>Bouniot</v>
      </c>
      <c r="E308" s="5" t="str">
        <f>IF(B308="","",VLOOKUP(B308,[1]inscriptions!$A$7:$C$474,3,0))</f>
        <v>Christine</v>
      </c>
      <c r="F308" s="6" t="str">
        <f>IF(B308="","",VLOOKUP(B308,[1]inscriptions!$A$7:$H$474,8,0))</f>
        <v>V1F</v>
      </c>
      <c r="G308" s="1"/>
      <c r="H308" s="1"/>
    </row>
    <row r="309" spans="1:8" hidden="1" x14ac:dyDescent="0.25">
      <c r="A309" s="9">
        <f t="shared" si="4"/>
        <v>306</v>
      </c>
      <c r="B309" s="10">
        <v>290</v>
      </c>
      <c r="C309" s="8">
        <v>4.355324074074074E-2</v>
      </c>
      <c r="D309" s="5" t="str">
        <f>IF(B309="","",VLOOKUP(B309,[1]inscriptions!$A$7:$B$474,2,0))</f>
        <v>Migaud</v>
      </c>
      <c r="E309" s="5" t="str">
        <f>IF(B309="","",VLOOKUP(B309,[1]inscriptions!$A$7:$C$474,3,0))</f>
        <v>Amanda</v>
      </c>
      <c r="F309" s="6" t="str">
        <f>IF(B309="","",VLOOKUP(B309,[1]inscriptions!$A$7:$H$474,8,0))</f>
        <v>SEF</v>
      </c>
      <c r="G309" s="1"/>
      <c r="H309" s="1"/>
    </row>
    <row r="310" spans="1:8" x14ac:dyDescent="0.25">
      <c r="A310" s="9">
        <f t="shared" si="4"/>
        <v>307</v>
      </c>
      <c r="B310" s="10">
        <v>278</v>
      </c>
      <c r="C310" s="8">
        <v>4.3668981481481482E-2</v>
      </c>
      <c r="D310" s="5" t="str">
        <f>IF(B310="","",VLOOKUP(B310,[1]inscriptions!$A$7:$B$474,2,0))</f>
        <v>Boinot</v>
      </c>
      <c r="E310" s="5" t="str">
        <f>IF(B310="","",VLOOKUP(B310,[1]inscriptions!$A$7:$C$474,3,0))</f>
        <v>Céline</v>
      </c>
      <c r="F310" s="6" t="str">
        <f>IF(B310="","",VLOOKUP(B310,[1]inscriptions!$A$7:$H$474,8,0))</f>
        <v>V1F</v>
      </c>
      <c r="G310" s="1"/>
      <c r="H310" s="1"/>
    </row>
    <row r="311" spans="1:8" hidden="1" x14ac:dyDescent="0.25">
      <c r="A311" s="9">
        <f t="shared" si="4"/>
        <v>308</v>
      </c>
      <c r="B311" s="10">
        <v>368</v>
      </c>
      <c r="C311" s="8">
        <v>4.3738425925925924E-2</v>
      </c>
      <c r="D311" s="5" t="s">
        <v>98</v>
      </c>
      <c r="E311" s="5" t="s">
        <v>14</v>
      </c>
      <c r="F311" s="6" t="s">
        <v>104</v>
      </c>
      <c r="G311" s="1"/>
      <c r="H311" s="1"/>
    </row>
    <row r="312" spans="1:8" hidden="1" x14ac:dyDescent="0.25">
      <c r="A312" s="9">
        <f t="shared" si="4"/>
        <v>309</v>
      </c>
      <c r="B312" s="10">
        <v>365</v>
      </c>
      <c r="C312" s="8">
        <v>4.3888888888888887E-2</v>
      </c>
      <c r="D312" s="5" t="s">
        <v>87</v>
      </c>
      <c r="E312" s="5" t="s">
        <v>88</v>
      </c>
      <c r="F312" s="6"/>
      <c r="G312" s="1"/>
      <c r="H312" s="1"/>
    </row>
    <row r="313" spans="1:8" hidden="1" x14ac:dyDescent="0.25">
      <c r="A313" s="9">
        <f t="shared" si="4"/>
        <v>310</v>
      </c>
      <c r="B313" s="10">
        <v>224</v>
      </c>
      <c r="C313" s="8">
        <v>4.4108796296296299E-2</v>
      </c>
      <c r="D313" s="5" t="str">
        <f>IF(B313="","",VLOOKUP(B313,[1]inscriptions!$A$7:$B$474,2,0))</f>
        <v>Baron</v>
      </c>
      <c r="E313" s="5" t="str">
        <f>IF(B313="","",VLOOKUP(B313,[1]inscriptions!$A$7:$C$474,3,0))</f>
        <v>Cassandre</v>
      </c>
      <c r="F313" s="6" t="str">
        <f>IF(B313="","",VLOOKUP(B313,[1]inscriptions!$A$7:$H$474,8,0))</f>
        <v>SEF</v>
      </c>
      <c r="G313" s="1"/>
      <c r="H313" s="1"/>
    </row>
    <row r="314" spans="1:8" hidden="1" x14ac:dyDescent="0.25">
      <c r="A314" s="9">
        <f t="shared" si="4"/>
        <v>311</v>
      </c>
      <c r="B314" s="10">
        <v>226</v>
      </c>
      <c r="C314" s="8">
        <v>4.4189814814814814E-2</v>
      </c>
      <c r="D314" s="5" t="str">
        <f>IF(B314="","",VLOOKUP(B314,[1]inscriptions!$A$7:$B$474,2,0))</f>
        <v>Bujon</v>
      </c>
      <c r="E314" s="5" t="str">
        <f>IF(B314="","",VLOOKUP(B314,[1]inscriptions!$A$7:$C$474,3,0))</f>
        <v>David</v>
      </c>
      <c r="F314" s="6" t="str">
        <f>IF(B314="","",VLOOKUP(B314,[1]inscriptions!$A$7:$H$474,8,0))</f>
        <v>V1H</v>
      </c>
      <c r="G314" s="1"/>
      <c r="H314" s="1"/>
    </row>
    <row r="315" spans="1:8" hidden="1" x14ac:dyDescent="0.25">
      <c r="A315" s="9">
        <f t="shared" si="4"/>
        <v>312</v>
      </c>
      <c r="B315" s="10">
        <v>485</v>
      </c>
      <c r="C315" s="8">
        <v>4.4189814814814814E-2</v>
      </c>
      <c r="D315" s="5" t="str">
        <f>IF(B315="","",VLOOKUP(B315,[1]inscriptions!$A$7:$B$474,2,0))</f>
        <v>Chollet</v>
      </c>
      <c r="E315" s="5" t="str">
        <f>IF(B315="","",VLOOKUP(B315,[1]inscriptions!$A$7:$C$474,3,0))</f>
        <v>Lydia</v>
      </c>
      <c r="F315" s="6" t="str">
        <f>IF(B315="","",VLOOKUP(B315,[1]inscriptions!$A$7:$H$474,8,0))</f>
        <v>V2F</v>
      </c>
      <c r="G315" s="1"/>
      <c r="H315" s="1"/>
    </row>
    <row r="316" spans="1:8" hidden="1" x14ac:dyDescent="0.25">
      <c r="A316" s="9">
        <f t="shared" si="4"/>
        <v>313</v>
      </c>
      <c r="B316" s="10">
        <v>402</v>
      </c>
      <c r="C316" s="8">
        <v>4.4201388888888887E-2</v>
      </c>
      <c r="D316" s="5" t="str">
        <f>IF(B316="","",VLOOKUP(B316,[1]inscriptions!$A$7:$B$474,2,0))</f>
        <v>Macombe</v>
      </c>
      <c r="E316" s="5" t="str">
        <f>IF(B316="","",VLOOKUP(B316,[1]inscriptions!$A$7:$C$474,3,0))</f>
        <v>Delphine</v>
      </c>
      <c r="F316" s="6" t="str">
        <f>IF(B316="","",VLOOKUP(B316,[1]inscriptions!$A$7:$H$474,8,0))</f>
        <v>SEF</v>
      </c>
      <c r="G316" s="1"/>
      <c r="H316" s="1"/>
    </row>
    <row r="317" spans="1:8" hidden="1" x14ac:dyDescent="0.25">
      <c r="A317" s="9">
        <f t="shared" si="4"/>
        <v>314</v>
      </c>
      <c r="B317" s="10">
        <v>116</v>
      </c>
      <c r="C317" s="8">
        <v>4.4247685185185182E-2</v>
      </c>
      <c r="D317" s="5" t="s">
        <v>136</v>
      </c>
      <c r="E317" s="5" t="s">
        <v>137</v>
      </c>
      <c r="F317" s="6" t="s">
        <v>60</v>
      </c>
      <c r="G317" s="1"/>
      <c r="H317" s="1"/>
    </row>
    <row r="318" spans="1:8" hidden="1" x14ac:dyDescent="0.25">
      <c r="A318" s="9">
        <f t="shared" si="4"/>
        <v>315</v>
      </c>
      <c r="B318" s="10">
        <v>102</v>
      </c>
      <c r="C318" s="8">
        <v>4.4247685185185182E-2</v>
      </c>
      <c r="D318" s="5"/>
      <c r="E318" s="5"/>
      <c r="F318" s="6"/>
      <c r="G318" s="1"/>
      <c r="H318" s="1"/>
    </row>
    <row r="319" spans="1:8" hidden="1" x14ac:dyDescent="0.25">
      <c r="A319" s="9">
        <f t="shared" si="4"/>
        <v>316</v>
      </c>
      <c r="B319" s="10"/>
      <c r="C319" s="8">
        <v>4.4259259259259255E-2</v>
      </c>
      <c r="D319" s="5"/>
      <c r="E319" s="5"/>
      <c r="F319" s="6"/>
      <c r="G319" s="1"/>
      <c r="H319" s="1"/>
    </row>
    <row r="320" spans="1:8" hidden="1" x14ac:dyDescent="0.25">
      <c r="A320" s="9">
        <v>317</v>
      </c>
      <c r="B320" s="10">
        <v>463</v>
      </c>
      <c r="C320" s="8">
        <v>4.4861111111111109E-2</v>
      </c>
      <c r="D320" s="5" t="str">
        <f>IF(B320="","",VLOOKUP(B320,[1]inscriptions!$A$7:$B$474,2,0))</f>
        <v>Vezien</v>
      </c>
      <c r="E320" s="5" t="str">
        <f>IF(B320="","",VLOOKUP(B320,[1]inscriptions!$A$7:$C$474,3,0))</f>
        <v>Christine</v>
      </c>
      <c r="F320" s="6" t="str">
        <f>IF(B320="","",VLOOKUP(B320,[1]inscriptions!$A$7:$H$474,8,0))</f>
        <v>V2F</v>
      </c>
      <c r="G320" s="1"/>
      <c r="H320" s="1"/>
    </row>
    <row r="321" spans="1:8" hidden="1" x14ac:dyDescent="0.25">
      <c r="A321" s="9">
        <v>318</v>
      </c>
      <c r="B321" s="10">
        <v>329</v>
      </c>
      <c r="C321" s="8">
        <v>4.6296296296296301E-2</v>
      </c>
      <c r="D321" s="5" t="s">
        <v>96</v>
      </c>
      <c r="E321" s="5" t="s">
        <v>97</v>
      </c>
      <c r="F321" s="6" t="s">
        <v>138</v>
      </c>
      <c r="G321" s="1"/>
      <c r="H321" s="1"/>
    </row>
    <row r="322" spans="1:8" hidden="1" x14ac:dyDescent="0.25">
      <c r="A322" s="9">
        <v>319</v>
      </c>
      <c r="B322" s="10">
        <v>355</v>
      </c>
      <c r="C322" s="8">
        <v>4.7222222222222221E-2</v>
      </c>
      <c r="D322" s="5" t="s">
        <v>95</v>
      </c>
      <c r="E322" s="5" t="s">
        <v>53</v>
      </c>
      <c r="F322" s="6" t="s">
        <v>138</v>
      </c>
      <c r="G322" s="1"/>
      <c r="H322" s="1"/>
    </row>
    <row r="323" spans="1:8" hidden="1" x14ac:dyDescent="0.25">
      <c r="A323" s="9">
        <f t="shared" si="4"/>
        <v>320</v>
      </c>
      <c r="B323" s="10">
        <v>354</v>
      </c>
      <c r="C323" s="8">
        <v>4.7418981481481486E-2</v>
      </c>
      <c r="D323" s="5" t="s">
        <v>85</v>
      </c>
      <c r="E323" s="5" t="s">
        <v>48</v>
      </c>
      <c r="F323" s="6" t="s">
        <v>138</v>
      </c>
      <c r="G323" s="1"/>
      <c r="H323" s="1"/>
    </row>
    <row r="324" spans="1:8" hidden="1" x14ac:dyDescent="0.25">
      <c r="A324" s="9">
        <f t="shared" si="4"/>
        <v>321</v>
      </c>
      <c r="B324" s="10">
        <v>330</v>
      </c>
      <c r="C324" s="8">
        <v>4.9421296296296297E-2</v>
      </c>
      <c r="D324" s="5" t="s">
        <v>93</v>
      </c>
      <c r="E324" s="5" t="s">
        <v>94</v>
      </c>
      <c r="F324" s="6" t="s">
        <v>138</v>
      </c>
      <c r="G324" s="1"/>
      <c r="H324" s="1"/>
    </row>
    <row r="325" spans="1:8" hidden="1" x14ac:dyDescent="0.25">
      <c r="A325" s="9">
        <f t="shared" si="4"/>
        <v>322</v>
      </c>
      <c r="B325" s="10">
        <v>385</v>
      </c>
      <c r="C325" s="8">
        <v>4.9421296296296297E-2</v>
      </c>
      <c r="D325" s="5" t="str">
        <f>IF(B325="","",VLOOKUP(B325,[1]inscriptions!$A$7:$B$474,2,0))</f>
        <v>Peron</v>
      </c>
      <c r="E325" s="5" t="str">
        <f>IF(B325="","",VLOOKUP(B325,[1]inscriptions!$A$7:$C$474,3,0))</f>
        <v>Nathalie</v>
      </c>
      <c r="F325" s="6" t="str">
        <f>IF(B325="","",VLOOKUP(B325,[1]inscriptions!$A$7:$H$474,8,0))</f>
        <v>V2F</v>
      </c>
      <c r="G325" s="1"/>
      <c r="H325" s="1"/>
    </row>
    <row r="326" spans="1:8" x14ac:dyDescent="0.25">
      <c r="A326" s="3"/>
      <c r="B326" s="4"/>
      <c r="C326" s="2"/>
      <c r="D326" s="1"/>
      <c r="E326" s="1"/>
      <c r="F326" s="1"/>
      <c r="G326" s="1"/>
      <c r="H326" s="1"/>
    </row>
    <row r="327" spans="1:8" x14ac:dyDescent="0.25">
      <c r="A327" s="3"/>
      <c r="B327" s="4"/>
      <c r="C327" s="2"/>
      <c r="D327" s="1"/>
      <c r="E327" s="1"/>
      <c r="F327" s="1"/>
      <c r="G327" s="1"/>
      <c r="H327" s="1"/>
    </row>
    <row r="328" spans="1:8" x14ac:dyDescent="0.25">
      <c r="A328" s="3"/>
      <c r="B328" s="4"/>
      <c r="C328" s="2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B330" s="1"/>
      <c r="C330" s="1"/>
      <c r="D330" s="1"/>
      <c r="E330" s="1"/>
      <c r="F330" s="1"/>
      <c r="G330" s="1"/>
      <c r="H330" s="1"/>
    </row>
    <row r="331" spans="1:8" x14ac:dyDescent="0.25">
      <c r="B331" s="1"/>
      <c r="C331" s="1"/>
      <c r="D331" s="1"/>
      <c r="E331" s="1"/>
      <c r="F331" s="1"/>
      <c r="G331" s="1"/>
      <c r="H331" s="1"/>
    </row>
    <row r="332" spans="1:8" x14ac:dyDescent="0.25">
      <c r="B332" s="1"/>
      <c r="C332" s="1"/>
      <c r="D332" s="1"/>
      <c r="E332" s="1"/>
      <c r="F332" s="1"/>
      <c r="G332" s="1"/>
      <c r="H332" s="1"/>
    </row>
    <row r="333" spans="1:8" x14ac:dyDescent="0.25">
      <c r="B333" s="1"/>
      <c r="C333" s="1"/>
      <c r="D333" s="1"/>
      <c r="E333" s="1"/>
      <c r="F333" s="1"/>
      <c r="G333" s="1"/>
      <c r="H333" s="1"/>
    </row>
    <row r="334" spans="1:8" x14ac:dyDescent="0.25">
      <c r="B334" s="1"/>
      <c r="C334" s="1"/>
      <c r="D334" s="1"/>
      <c r="E334" s="1"/>
      <c r="F334" s="1"/>
      <c r="G334" s="1"/>
      <c r="H334" s="1"/>
    </row>
  </sheetData>
  <autoFilter ref="A3:F325">
    <filterColumn colId="5">
      <filters>
        <filter val="V1F"/>
      </filters>
    </filterColumn>
  </autoFilter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34"/>
  <sheetViews>
    <sheetView workbookViewId="0">
      <selection activeCell="H1" sqref="H1:L2"/>
    </sheetView>
  </sheetViews>
  <sheetFormatPr baseColWidth="10" defaultRowHeight="15" x14ac:dyDescent="0.25"/>
  <cols>
    <col min="4" max="4" width="14.85546875" bestFit="1" customWidth="1"/>
    <col min="5" max="5" width="13" bestFit="1" customWidth="1"/>
  </cols>
  <sheetData>
    <row r="1" spans="1:12" ht="20.25" thickBot="1" x14ac:dyDescent="0.35">
      <c r="A1" s="14" t="s">
        <v>145</v>
      </c>
      <c r="B1" s="14"/>
      <c r="C1" s="14"/>
      <c r="D1" s="14"/>
      <c r="E1" s="14"/>
      <c r="F1" s="14"/>
      <c r="H1" s="13"/>
      <c r="I1" s="13"/>
      <c r="J1" s="13"/>
      <c r="K1" s="13"/>
      <c r="L1" s="13"/>
    </row>
    <row r="2" spans="1:12" ht="15.75" thickTop="1" x14ac:dyDescent="0.25">
      <c r="A2" s="11"/>
      <c r="B2" s="11"/>
      <c r="C2" s="11"/>
      <c r="D2" s="11"/>
      <c r="E2" s="11"/>
      <c r="F2" s="11"/>
      <c r="H2" s="13"/>
      <c r="I2" s="13"/>
      <c r="J2" s="13"/>
      <c r="K2" s="13"/>
      <c r="L2" s="13"/>
    </row>
    <row r="3" spans="1:12" ht="1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"/>
      <c r="H3" s="13"/>
      <c r="I3" s="13"/>
      <c r="J3" s="13"/>
      <c r="K3" s="12"/>
    </row>
    <row r="4" spans="1:12" hidden="1" x14ac:dyDescent="0.25">
      <c r="A4" s="6">
        <v>1</v>
      </c>
      <c r="B4" s="6">
        <v>152</v>
      </c>
      <c r="C4" s="7">
        <v>2.3078703703703702E-2</v>
      </c>
      <c r="D4" s="5" t="s">
        <v>18</v>
      </c>
      <c r="E4" s="5" t="s">
        <v>19</v>
      </c>
      <c r="F4" s="6" t="s">
        <v>8</v>
      </c>
      <c r="G4" s="1"/>
      <c r="H4" s="13"/>
      <c r="I4" s="13"/>
      <c r="J4" s="13"/>
      <c r="K4" s="12"/>
    </row>
    <row r="5" spans="1:12" hidden="1" x14ac:dyDescent="0.25">
      <c r="A5" s="6">
        <v>2</v>
      </c>
      <c r="B5" s="6">
        <v>304</v>
      </c>
      <c r="C5" s="8">
        <v>2.4756944444444443E-2</v>
      </c>
      <c r="D5" s="5" t="s">
        <v>6</v>
      </c>
      <c r="E5" s="5" t="s">
        <v>7</v>
      </c>
      <c r="F5" s="6" t="s">
        <v>8</v>
      </c>
      <c r="G5" s="1"/>
      <c r="H5" s="13"/>
      <c r="I5" s="13"/>
      <c r="J5" s="13"/>
      <c r="K5" s="12"/>
    </row>
    <row r="6" spans="1:12" hidden="1" x14ac:dyDescent="0.25">
      <c r="A6" s="6">
        <v>3</v>
      </c>
      <c r="B6" s="6">
        <v>420</v>
      </c>
      <c r="C6" s="8">
        <v>2.4872685185185189E-2</v>
      </c>
      <c r="D6" s="5" t="s">
        <v>9</v>
      </c>
      <c r="E6" s="5" t="s">
        <v>10</v>
      </c>
      <c r="F6" s="6" t="s">
        <v>8</v>
      </c>
      <c r="G6" s="1"/>
      <c r="H6" s="12"/>
      <c r="I6" s="12"/>
      <c r="J6" s="12"/>
      <c r="K6" s="12"/>
    </row>
    <row r="7" spans="1:12" hidden="1" x14ac:dyDescent="0.25">
      <c r="A7" s="6">
        <v>4</v>
      </c>
      <c r="B7" s="6">
        <v>144</v>
      </c>
      <c r="C7" s="8">
        <v>2.5011574074074075E-2</v>
      </c>
      <c r="D7" s="5" t="s">
        <v>15</v>
      </c>
      <c r="E7" s="5" t="s">
        <v>16</v>
      </c>
      <c r="F7" s="6" t="s">
        <v>17</v>
      </c>
      <c r="G7" s="1"/>
      <c r="H7" s="1"/>
    </row>
    <row r="8" spans="1:12" hidden="1" x14ac:dyDescent="0.25">
      <c r="A8" s="6">
        <v>5</v>
      </c>
      <c r="B8" s="6">
        <v>109</v>
      </c>
      <c r="C8" s="8">
        <v>2.5115740740740741E-2</v>
      </c>
      <c r="D8" s="5" t="s">
        <v>20</v>
      </c>
      <c r="E8" s="5" t="s">
        <v>21</v>
      </c>
      <c r="F8" s="6" t="s">
        <v>17</v>
      </c>
      <c r="G8" s="1"/>
      <c r="H8" s="1"/>
    </row>
    <row r="9" spans="1:12" hidden="1" x14ac:dyDescent="0.25">
      <c r="A9" s="6">
        <v>6</v>
      </c>
      <c r="B9" s="6">
        <v>415</v>
      </c>
      <c r="C9" s="8">
        <v>2.5208333333333333E-2</v>
      </c>
      <c r="D9" s="5" t="s">
        <v>11</v>
      </c>
      <c r="E9" s="5" t="s">
        <v>12</v>
      </c>
      <c r="F9" s="6" t="s">
        <v>8</v>
      </c>
      <c r="G9" s="1"/>
      <c r="H9" s="1"/>
    </row>
    <row r="10" spans="1:12" hidden="1" x14ac:dyDescent="0.25">
      <c r="A10" s="6">
        <v>7</v>
      </c>
      <c r="B10" s="6">
        <v>328</v>
      </c>
      <c r="C10" s="8">
        <v>2.5486111111111112E-2</v>
      </c>
      <c r="D10" s="5" t="s">
        <v>22</v>
      </c>
      <c r="E10" s="5" t="s">
        <v>23</v>
      </c>
      <c r="F10" s="6" t="s">
        <v>24</v>
      </c>
      <c r="G10" s="1"/>
      <c r="H10" s="1"/>
    </row>
    <row r="11" spans="1:12" hidden="1" x14ac:dyDescent="0.25">
      <c r="A11" s="6">
        <v>8</v>
      </c>
      <c r="B11" s="6">
        <v>424</v>
      </c>
      <c r="C11" s="8">
        <v>2.5486111111111112E-2</v>
      </c>
      <c r="D11" s="5" t="s">
        <v>13</v>
      </c>
      <c r="E11" s="5" t="s">
        <v>14</v>
      </c>
      <c r="F11" s="6" t="s">
        <v>8</v>
      </c>
      <c r="G11" s="1"/>
      <c r="H11" s="1"/>
    </row>
    <row r="12" spans="1:12" x14ac:dyDescent="0.25">
      <c r="A12" s="6">
        <v>9</v>
      </c>
      <c r="B12" s="6">
        <v>208</v>
      </c>
      <c r="C12" s="8">
        <v>2.5613425925925925E-2</v>
      </c>
      <c r="D12" s="5" t="str">
        <f>IF(B12="","",VLOOKUP(B12,[1]inscriptions!$A$7:$B$474,2,0))</f>
        <v>Bruneteau</v>
      </c>
      <c r="E12" s="5" t="str">
        <f>IF(B12="","",VLOOKUP(B12,[1]inscriptions!$A$7:$C$474,3,0))</f>
        <v>Patrice</v>
      </c>
      <c r="F12" s="6" t="str">
        <f>IF(B12="","",VLOOKUP(B12,[1]inscriptions!$A$7:$H$474,8,0))</f>
        <v>V2H</v>
      </c>
      <c r="G12" s="1"/>
      <c r="H12" s="1"/>
    </row>
    <row r="13" spans="1:12" hidden="1" x14ac:dyDescent="0.25">
      <c r="A13" s="6">
        <v>10</v>
      </c>
      <c r="B13" s="6">
        <v>214</v>
      </c>
      <c r="C13" s="8">
        <v>2.5613425925925925E-2</v>
      </c>
      <c r="D13" s="5" t="str">
        <f>IF(B13="","",VLOOKUP(B13,[1]inscriptions!$A$7:$B$474,2,0))</f>
        <v>Bouchet</v>
      </c>
      <c r="E13" s="5" t="str">
        <f>IF(B13="","",VLOOKUP(B13,[1]inscriptions!$A$7:$C$474,3,0))</f>
        <v>Ludovic</v>
      </c>
      <c r="F13" s="6" t="str">
        <f>IF(B13="","",VLOOKUP(B13,[1]inscriptions!$A$7:$H$474,8,0))</f>
        <v>SEH</v>
      </c>
      <c r="G13" s="1"/>
      <c r="H13" s="1"/>
    </row>
    <row r="14" spans="1:12" hidden="1" x14ac:dyDescent="0.25">
      <c r="A14" s="9">
        <f t="shared" ref="A14:A77" si="0">IF(C14="","",A13+1)</f>
        <v>11</v>
      </c>
      <c r="B14" s="10">
        <v>143</v>
      </c>
      <c r="C14" s="8">
        <v>2.5694444444444447E-2</v>
      </c>
      <c r="D14" s="5" t="s">
        <v>28</v>
      </c>
      <c r="E14" s="5" t="s">
        <v>29</v>
      </c>
      <c r="F14" s="6" t="s">
        <v>17</v>
      </c>
      <c r="G14" s="1"/>
      <c r="H14" s="1"/>
    </row>
    <row r="15" spans="1:12" hidden="1" x14ac:dyDescent="0.25">
      <c r="A15" s="9">
        <f t="shared" si="0"/>
        <v>12</v>
      </c>
      <c r="B15" s="10">
        <v>187</v>
      </c>
      <c r="C15" s="8">
        <v>2.5798611111111109E-2</v>
      </c>
      <c r="D15" s="5" t="str">
        <f>IF(B15="","",VLOOKUP(B15,[1]inscriptions!$A$7:$B$474,2,0))</f>
        <v>Adnin</v>
      </c>
      <c r="E15" s="5" t="str">
        <f>IF(B15="","",VLOOKUP(B15,[1]inscriptions!$A$7:$C$474,3,0))</f>
        <v>Jérome</v>
      </c>
      <c r="F15" s="6" t="str">
        <f>IF(B15="","",VLOOKUP(B15,[1]inscriptions!$A$7:$H$474,8,0))</f>
        <v>SEH</v>
      </c>
      <c r="G15" s="1"/>
      <c r="H15" s="1"/>
    </row>
    <row r="16" spans="1:12" hidden="1" x14ac:dyDescent="0.25">
      <c r="A16" s="9">
        <f t="shared" si="0"/>
        <v>13</v>
      </c>
      <c r="B16" s="10">
        <v>167</v>
      </c>
      <c r="C16" s="8">
        <v>2.5891203703703704E-2</v>
      </c>
      <c r="D16" s="5" t="str">
        <f>IF(B16="","",VLOOKUP(B16,[1]inscriptions!$A$7:$B$474,2,0))</f>
        <v>Aubineau</v>
      </c>
      <c r="E16" s="5" t="str">
        <f>IF(B16="","",VLOOKUP(B16,[1]inscriptions!$A$7:$C$474,3,0))</f>
        <v>Sebastien</v>
      </c>
      <c r="F16" s="6" t="str">
        <f>IF(B16="","",VLOOKUP(B16,[1]inscriptions!$A$7:$H$474,8,0))</f>
        <v>SEH</v>
      </c>
      <c r="G16" s="1"/>
      <c r="H16" s="1"/>
    </row>
    <row r="17" spans="1:8" hidden="1" x14ac:dyDescent="0.25">
      <c r="A17" s="9">
        <f t="shared" si="0"/>
        <v>14</v>
      </c>
      <c r="B17" s="10">
        <v>173</v>
      </c>
      <c r="C17" s="8">
        <v>2.5972222222222219E-2</v>
      </c>
      <c r="D17" s="5" t="str">
        <f>IF(B17="","",VLOOKUP(B17,[1]inscriptions!$A$7:$B$474,2,0))</f>
        <v>Braud</v>
      </c>
      <c r="E17" s="5" t="str">
        <f>IF(B17="","",VLOOKUP(B17,[1]inscriptions!$A$7:$C$474,3,0))</f>
        <v>Vincent</v>
      </c>
      <c r="F17" s="6" t="str">
        <f>IF(B17="","",VLOOKUP(B17,[1]inscriptions!$A$7:$H$474,8,0))</f>
        <v>SEH</v>
      </c>
      <c r="G17" s="1"/>
      <c r="H17" s="1"/>
    </row>
    <row r="18" spans="1:8" hidden="1" x14ac:dyDescent="0.25">
      <c r="A18" s="9">
        <f t="shared" si="0"/>
        <v>15</v>
      </c>
      <c r="B18" s="10">
        <v>253</v>
      </c>
      <c r="C18" s="8">
        <v>2.6087962962962966E-2</v>
      </c>
      <c r="D18" s="5" t="str">
        <f>IF(B18="","",VLOOKUP(B18,[1]inscriptions!$A$7:$B$474,2,0))</f>
        <v>Bourdon</v>
      </c>
      <c r="E18" s="5" t="str">
        <f>IF(B18="","",VLOOKUP(B18,[1]inscriptions!$A$7:$C$474,3,0))</f>
        <v>David</v>
      </c>
      <c r="F18" s="6" t="str">
        <f>IF(B18="","",VLOOKUP(B18,[1]inscriptions!$A$7:$H$474,8,0))</f>
        <v>SEH</v>
      </c>
      <c r="G18" s="1"/>
      <c r="H18" s="1"/>
    </row>
    <row r="19" spans="1:8" hidden="1" x14ac:dyDescent="0.25">
      <c r="A19" s="9">
        <f t="shared" si="0"/>
        <v>16</v>
      </c>
      <c r="B19" s="10">
        <v>459</v>
      </c>
      <c r="C19" s="8">
        <v>2.613425925925926E-2</v>
      </c>
      <c r="D19" s="5" t="str">
        <f>IF(B19="","",VLOOKUP(B19,[1]inscriptions!$A$7:$B$474,2,0))</f>
        <v>Patarin</v>
      </c>
      <c r="E19" s="5" t="str">
        <f>IF(B19="","",VLOOKUP(B19,[1]inscriptions!$A$7:$C$474,3,0))</f>
        <v>David</v>
      </c>
      <c r="F19" s="6" t="e">
        <f>IF(B19="","",VLOOKUP(B19,[1]inscriptions!$A$7:$H$474,8,0))</f>
        <v>#N/A</v>
      </c>
      <c r="G19" s="1"/>
      <c r="H19" s="1"/>
    </row>
    <row r="20" spans="1:8" hidden="1" x14ac:dyDescent="0.25">
      <c r="A20" s="9">
        <f t="shared" si="0"/>
        <v>17</v>
      </c>
      <c r="B20" s="10">
        <v>245</v>
      </c>
      <c r="C20" s="8">
        <v>2.6168981481481477E-2</v>
      </c>
      <c r="D20" s="5" t="str">
        <f>IF(B20="","",VLOOKUP(B20,[1]inscriptions!$A$7:$B$474,2,0))</f>
        <v>Griette</v>
      </c>
      <c r="E20" s="5" t="str">
        <f>IF(B20="","",VLOOKUP(B20,[1]inscriptions!$A$7:$C$474,3,0))</f>
        <v>Fabien</v>
      </c>
      <c r="F20" s="6" t="str">
        <f>IF(B20="","",VLOOKUP(B20,[1]inscriptions!$A$7:$H$474,8,0))</f>
        <v>V1H</v>
      </c>
      <c r="G20" s="1"/>
      <c r="H20" s="1"/>
    </row>
    <row r="21" spans="1:8" x14ac:dyDescent="0.25">
      <c r="A21" s="9">
        <f t="shared" si="0"/>
        <v>18</v>
      </c>
      <c r="B21" s="10">
        <v>165</v>
      </c>
      <c r="C21" s="8">
        <v>2.6203703703703705E-2</v>
      </c>
      <c r="D21" s="5" t="str">
        <f>IF(B21="","",VLOOKUP(B21,[1]inscriptions!$A$7:$B$474,2,0))</f>
        <v>Chataigner</v>
      </c>
      <c r="E21" s="5" t="str">
        <f>IF(B21="","",VLOOKUP(B21,[1]inscriptions!$A$7:$C$474,3,0))</f>
        <v>Daniel</v>
      </c>
      <c r="F21" s="6" t="str">
        <f>IF(B21="","",VLOOKUP(B21,[1]inscriptions!$A$7:$H$474,8,0))</f>
        <v>V2H</v>
      </c>
      <c r="G21" s="1"/>
      <c r="H21" s="1"/>
    </row>
    <row r="22" spans="1:8" hidden="1" x14ac:dyDescent="0.25">
      <c r="A22" s="9">
        <f t="shared" si="0"/>
        <v>19</v>
      </c>
      <c r="B22" s="10">
        <v>126</v>
      </c>
      <c r="C22" s="8">
        <v>2.6273148148148153E-2</v>
      </c>
      <c r="D22" s="5" t="s">
        <v>30</v>
      </c>
      <c r="E22" s="5" t="s">
        <v>31</v>
      </c>
      <c r="F22" s="6" t="s">
        <v>8</v>
      </c>
      <c r="G22" s="1"/>
      <c r="H22" s="1"/>
    </row>
    <row r="23" spans="1:8" hidden="1" x14ac:dyDescent="0.25">
      <c r="A23" s="9">
        <f t="shared" si="0"/>
        <v>20</v>
      </c>
      <c r="B23" s="10">
        <v>435</v>
      </c>
      <c r="C23" s="8">
        <v>2.6539351851851852E-2</v>
      </c>
      <c r="D23" s="5" t="str">
        <f>IF(B23="","",VLOOKUP(B23,[1]inscriptions!$A$7:$B$474,2,0))</f>
        <v>Boucher</v>
      </c>
      <c r="E23" s="5" t="str">
        <f>IF(B23="","",VLOOKUP(B23,[1]inscriptions!$A$7:$C$474,3,0))</f>
        <v>Ismael</v>
      </c>
      <c r="F23" s="6" t="str">
        <f>IF(B23="","",VLOOKUP(B23,[1]inscriptions!$A$7:$H$474,8,0))</f>
        <v>SEH</v>
      </c>
      <c r="G23" s="1"/>
      <c r="H23" s="1"/>
    </row>
    <row r="24" spans="1:8" hidden="1" x14ac:dyDescent="0.25">
      <c r="A24" s="9">
        <f t="shared" si="0"/>
        <v>21</v>
      </c>
      <c r="B24" s="10">
        <v>272</v>
      </c>
      <c r="C24" s="8">
        <v>2.6562499999999999E-2</v>
      </c>
      <c r="D24" s="5" t="str">
        <f>IF(B24="","",VLOOKUP(B24,[1]inscriptions!$A$7:$B$474,2,0))</f>
        <v>Vautier</v>
      </c>
      <c r="E24" s="5" t="str">
        <f>IF(B24="","",VLOOKUP(B24,[1]inscriptions!$A$7:$C$474,3,0))</f>
        <v>Emeric</v>
      </c>
      <c r="F24" s="6" t="str">
        <f>IF(B24="","",VLOOKUP(B24,[1]inscriptions!$A$7:$H$474,8,0))</f>
        <v>V1H</v>
      </c>
      <c r="G24" s="1"/>
      <c r="H24" s="1"/>
    </row>
    <row r="25" spans="1:8" hidden="1" x14ac:dyDescent="0.25">
      <c r="A25" s="9">
        <f t="shared" si="0"/>
        <v>22</v>
      </c>
      <c r="B25" s="10">
        <v>455</v>
      </c>
      <c r="C25" s="8">
        <v>2.6562499999999999E-2</v>
      </c>
      <c r="D25" s="5" t="str">
        <f>IF(B25="","",VLOOKUP(B25,[1]inscriptions!$A$7:$B$474,2,0))</f>
        <v>Nunes</v>
      </c>
      <c r="E25" s="5" t="str">
        <f>IF(B25="","",VLOOKUP(B25,[1]inscriptions!$A$7:$C$474,3,0))</f>
        <v>Mario</v>
      </c>
      <c r="F25" s="6" t="str">
        <f>IF(B25="","",VLOOKUP(B25,[1]inscriptions!$A$7:$H$474,8,0))</f>
        <v>SEH</v>
      </c>
      <c r="G25" s="1"/>
      <c r="H25" s="1"/>
    </row>
    <row r="26" spans="1:8" hidden="1" x14ac:dyDescent="0.25">
      <c r="A26" s="9">
        <f t="shared" si="0"/>
        <v>23</v>
      </c>
      <c r="B26" s="10">
        <v>140</v>
      </c>
      <c r="C26" s="8">
        <v>2.6585648148148146E-2</v>
      </c>
      <c r="D26" s="5" t="s">
        <v>25</v>
      </c>
      <c r="E26" s="5" t="s">
        <v>26</v>
      </c>
      <c r="F26" s="6" t="s">
        <v>8</v>
      </c>
      <c r="G26" s="1"/>
      <c r="H26" s="1"/>
    </row>
    <row r="27" spans="1:8" hidden="1" x14ac:dyDescent="0.25">
      <c r="A27" s="9">
        <f t="shared" si="0"/>
        <v>24</v>
      </c>
      <c r="B27" s="10">
        <v>443</v>
      </c>
      <c r="C27" s="8">
        <v>2.6678240740740738E-2</v>
      </c>
      <c r="D27" s="5" t="str">
        <f>IF(B27="","",VLOOKUP(B27,[1]inscriptions!$A$7:$B$474,2,0))</f>
        <v>Bonnin</v>
      </c>
      <c r="E27" s="5" t="str">
        <f>IF(B27="","",VLOOKUP(B27,[1]inscriptions!$A$7:$C$474,3,0))</f>
        <v>Cyril</v>
      </c>
      <c r="F27" s="6" t="str">
        <f>IF(B27="","",VLOOKUP(B27,[1]inscriptions!$A$7:$H$474,8,0))</f>
        <v>V1H</v>
      </c>
      <c r="G27" s="1"/>
      <c r="H27" s="1"/>
    </row>
    <row r="28" spans="1:8" hidden="1" x14ac:dyDescent="0.25">
      <c r="A28" s="9">
        <f t="shared" si="0"/>
        <v>25</v>
      </c>
      <c r="B28" s="10">
        <v>393</v>
      </c>
      <c r="C28" s="8">
        <v>2.6724537037037036E-2</v>
      </c>
      <c r="D28" s="5" t="str">
        <f>IF(B28="","",VLOOKUP(B28,[1]inscriptions!$A$7:$B$474,2,0))</f>
        <v>Raposo</v>
      </c>
      <c r="E28" s="5" t="str">
        <f>IF(B28="","",VLOOKUP(B28,[1]inscriptions!$A$7:$C$474,3,0))</f>
        <v>Carlos</v>
      </c>
      <c r="F28" s="6" t="str">
        <f>IF(B28="","",VLOOKUP(B28,[1]inscriptions!$A$7:$H$474,8,0))</f>
        <v>V1H</v>
      </c>
      <c r="G28" s="1"/>
      <c r="H28" s="1"/>
    </row>
    <row r="29" spans="1:8" hidden="1" x14ac:dyDescent="0.25">
      <c r="A29" s="9">
        <f t="shared" si="0"/>
        <v>26</v>
      </c>
      <c r="B29" s="10">
        <v>465</v>
      </c>
      <c r="C29" s="8">
        <v>2.6828703703703702E-2</v>
      </c>
      <c r="D29" s="5" t="str">
        <f>IF(B29="","",VLOOKUP(B29,[1]inscriptions!$A$7:$B$474,2,0))</f>
        <v>Fonton</v>
      </c>
      <c r="E29" s="5" t="str">
        <f>IF(B29="","",VLOOKUP(B29,[1]inscriptions!$A$7:$C$474,3,0))</f>
        <v>Olivier</v>
      </c>
      <c r="F29" s="6" t="str">
        <f>IF(B29="","",VLOOKUP(B29,[1]inscriptions!$A$7:$H$474,8,0))</f>
        <v>V1H</v>
      </c>
      <c r="G29" s="1"/>
      <c r="H29" s="1"/>
    </row>
    <row r="30" spans="1:8" hidden="1" x14ac:dyDescent="0.25">
      <c r="A30" s="9">
        <f t="shared" si="0"/>
        <v>27</v>
      </c>
      <c r="B30" s="10">
        <v>164</v>
      </c>
      <c r="C30" s="8">
        <v>2.6944444444444441E-2</v>
      </c>
      <c r="D30" s="5" t="str">
        <f>IF(B30="","",VLOOKUP(B30,[1]inscriptions!$A$7:$B$474,2,0))</f>
        <v>Doré</v>
      </c>
      <c r="E30" s="5" t="str">
        <f>IF(B30="","",VLOOKUP(B30,[1]inscriptions!$A$7:$C$474,3,0))</f>
        <v>Anthony</v>
      </c>
      <c r="F30" s="6" t="str">
        <f>IF(B30="","",VLOOKUP(B30,[1]inscriptions!$A$7:$H$474,8,0))</f>
        <v>SEH</v>
      </c>
      <c r="G30" s="1"/>
      <c r="H30" s="1"/>
    </row>
    <row r="31" spans="1:8" hidden="1" x14ac:dyDescent="0.25">
      <c r="A31" s="9">
        <f t="shared" si="0"/>
        <v>28</v>
      </c>
      <c r="B31" s="10">
        <v>176</v>
      </c>
      <c r="C31" s="8">
        <v>2.7013888888888889E-2</v>
      </c>
      <c r="D31" s="5" t="str">
        <f>IF(B31="","",VLOOKUP(B31,[1]inscriptions!$A$7:$B$474,2,0))</f>
        <v>Vayre</v>
      </c>
      <c r="E31" s="5" t="str">
        <f>IF(B31="","",VLOOKUP(B31,[1]inscriptions!$A$7:$C$474,3,0))</f>
        <v>Olivier</v>
      </c>
      <c r="F31" s="6" t="str">
        <f>IF(B31="","",VLOOKUP(B31,[1]inscriptions!$A$7:$H$474,8,0))</f>
        <v>SEH</v>
      </c>
      <c r="G31" s="1"/>
      <c r="H31" s="1"/>
    </row>
    <row r="32" spans="1:8" hidden="1" x14ac:dyDescent="0.25">
      <c r="A32" s="9">
        <f t="shared" si="0"/>
        <v>29</v>
      </c>
      <c r="B32" s="10">
        <v>186</v>
      </c>
      <c r="C32" s="8">
        <v>2.704861111111111E-2</v>
      </c>
      <c r="D32" s="5" t="str">
        <f>IF(B32="","",VLOOKUP(B32,[1]inscriptions!$A$7:$B$474,2,0))</f>
        <v>Brossard</v>
      </c>
      <c r="E32" s="5" t="str">
        <f>IF(B32="","",VLOOKUP(B32,[1]inscriptions!$A$7:$C$474,3,0))</f>
        <v>Julien</v>
      </c>
      <c r="F32" s="6" t="str">
        <f>IF(B32="","",VLOOKUP(B32,[1]inscriptions!$A$7:$H$474,8,0))</f>
        <v>SEH</v>
      </c>
      <c r="G32" s="1"/>
      <c r="H32" s="1"/>
    </row>
    <row r="33" spans="1:8" x14ac:dyDescent="0.25">
      <c r="A33" s="9">
        <f t="shared" si="0"/>
        <v>30</v>
      </c>
      <c r="B33" s="10">
        <v>447</v>
      </c>
      <c r="C33" s="8">
        <v>2.7071759259259257E-2</v>
      </c>
      <c r="D33" s="5" t="str">
        <f>IF(B33="","",VLOOKUP(B33,[1]inscriptions!$A$7:$B$474,2,0))</f>
        <v>Deborde</v>
      </c>
      <c r="E33" s="5" t="str">
        <f>IF(B33="","",VLOOKUP(B33,[1]inscriptions!$A$7:$C$474,3,0))</f>
        <v>Alain</v>
      </c>
      <c r="F33" s="6" t="str">
        <f>IF(B33="","",VLOOKUP(B33,[1]inscriptions!$A$7:$H$474,8,0))</f>
        <v>V2H</v>
      </c>
      <c r="G33" s="1"/>
      <c r="H33" s="1"/>
    </row>
    <row r="34" spans="1:8" hidden="1" x14ac:dyDescent="0.25">
      <c r="A34" s="9">
        <f t="shared" si="0"/>
        <v>31</v>
      </c>
      <c r="B34" s="10">
        <v>133</v>
      </c>
      <c r="C34" s="8">
        <v>2.7106481481481481E-2</v>
      </c>
      <c r="D34" s="5" t="s">
        <v>32</v>
      </c>
      <c r="E34" s="5" t="s">
        <v>33</v>
      </c>
      <c r="F34" s="6" t="s">
        <v>17</v>
      </c>
      <c r="G34" s="1"/>
      <c r="H34" s="1"/>
    </row>
    <row r="35" spans="1:8" x14ac:dyDescent="0.25">
      <c r="A35" s="9">
        <f t="shared" si="0"/>
        <v>32</v>
      </c>
      <c r="B35" s="10">
        <v>389</v>
      </c>
      <c r="C35" s="8">
        <v>2.7118055555555552E-2</v>
      </c>
      <c r="D35" s="5" t="str">
        <f>IF(B35="","",VLOOKUP(B35,[1]inscriptions!$A$7:$B$474,2,0))</f>
        <v>Chiquet</v>
      </c>
      <c r="E35" s="5" t="str">
        <f>IF(B35="","",VLOOKUP(B35,[1]inscriptions!$A$7:$C$474,3,0))</f>
        <v>Thierry</v>
      </c>
      <c r="F35" s="6" t="str">
        <f>IF(B35="","",VLOOKUP(B35,[1]inscriptions!$A$7:$H$474,8,0))</f>
        <v>V2H</v>
      </c>
      <c r="G35" s="1"/>
      <c r="H35" s="1"/>
    </row>
    <row r="36" spans="1:8" x14ac:dyDescent="0.25">
      <c r="A36" s="9">
        <f t="shared" si="0"/>
        <v>33</v>
      </c>
      <c r="B36" s="10">
        <v>437</v>
      </c>
      <c r="C36" s="8">
        <v>2.7164351851851853E-2</v>
      </c>
      <c r="D36" s="5" t="str">
        <f>IF(B36="","",VLOOKUP(B36,[1]inscriptions!$A$7:$B$474,2,0))</f>
        <v>Accent</v>
      </c>
      <c r="E36" s="5" t="str">
        <f>IF(B36="","",VLOOKUP(B36,[1]inscriptions!$A$7:$C$474,3,0))</f>
        <v>Hervé</v>
      </c>
      <c r="F36" s="6" t="str">
        <f>IF(B36="","",VLOOKUP(B36,[1]inscriptions!$A$7:$H$474,8,0))</f>
        <v>V2H</v>
      </c>
      <c r="G36" s="1"/>
      <c r="H36" s="1"/>
    </row>
    <row r="37" spans="1:8" hidden="1" x14ac:dyDescent="0.25">
      <c r="A37" s="9">
        <f t="shared" si="0"/>
        <v>34</v>
      </c>
      <c r="B37" s="10">
        <v>456</v>
      </c>
      <c r="C37" s="8">
        <v>2.71875E-2</v>
      </c>
      <c r="D37" s="5" t="str">
        <f>IF(B37="","",VLOOKUP(B37,[1]inscriptions!$A$7:$B$474,2,0))</f>
        <v>Boué</v>
      </c>
      <c r="E37" s="5" t="str">
        <f>IF(B37="","",VLOOKUP(B37,[1]inscriptions!$A$7:$C$474,3,0))</f>
        <v>Sébastien</v>
      </c>
      <c r="F37" s="6" t="e">
        <f>IF(B37="","",VLOOKUP(B37,[1]inscriptions!$A$7:$H$474,8,0))</f>
        <v>#N/A</v>
      </c>
      <c r="G37" s="1"/>
      <c r="H37" s="1"/>
    </row>
    <row r="38" spans="1:8" hidden="1" x14ac:dyDescent="0.25">
      <c r="A38" s="9">
        <f t="shared" si="0"/>
        <v>35</v>
      </c>
      <c r="B38" s="10">
        <v>111</v>
      </c>
      <c r="C38" s="8">
        <v>2.7210648148148147E-2</v>
      </c>
      <c r="D38" s="5" t="s">
        <v>34</v>
      </c>
      <c r="E38" s="5" t="s">
        <v>35</v>
      </c>
      <c r="F38" s="6" t="s">
        <v>8</v>
      </c>
      <c r="G38" s="1"/>
      <c r="H38" s="1"/>
    </row>
    <row r="39" spans="1:8" hidden="1" x14ac:dyDescent="0.25">
      <c r="A39" s="9">
        <f t="shared" si="0"/>
        <v>36</v>
      </c>
      <c r="B39" s="10">
        <v>423</v>
      </c>
      <c r="C39" s="8">
        <v>2.7222222222222228E-2</v>
      </c>
      <c r="D39" s="5" t="s">
        <v>36</v>
      </c>
      <c r="E39" s="5" t="s">
        <v>37</v>
      </c>
      <c r="F39" s="6" t="s">
        <v>8</v>
      </c>
      <c r="G39" s="1"/>
      <c r="H39" s="1"/>
    </row>
    <row r="40" spans="1:8" hidden="1" x14ac:dyDescent="0.25">
      <c r="A40" s="9">
        <f t="shared" si="0"/>
        <v>37</v>
      </c>
      <c r="B40" s="10">
        <v>251</v>
      </c>
      <c r="C40" s="8">
        <v>2.7488425925925927E-2</v>
      </c>
      <c r="D40" s="5" t="str">
        <f>IF(B40="","",VLOOKUP(B40,[1]inscriptions!$A$7:$B$474,2,0))</f>
        <v>Desmier</v>
      </c>
      <c r="E40" s="5" t="str">
        <f>IF(B40="","",VLOOKUP(B40,[1]inscriptions!$A$7:$C$474,3,0))</f>
        <v>Sylvain</v>
      </c>
      <c r="F40" s="6" t="str">
        <f>IF(B40="","",VLOOKUP(B40,[1]inscriptions!$A$7:$H$474,8,0))</f>
        <v>SEH</v>
      </c>
      <c r="G40" s="1"/>
      <c r="H40" s="1"/>
    </row>
    <row r="41" spans="1:8" x14ac:dyDescent="0.25">
      <c r="A41" s="9">
        <f t="shared" si="0"/>
        <v>38</v>
      </c>
      <c r="B41" s="10">
        <v>436</v>
      </c>
      <c r="C41" s="8">
        <v>2.75E-2</v>
      </c>
      <c r="D41" s="5" t="str">
        <f>IF(B41="","",VLOOKUP(B41,[1]inscriptions!$A$7:$B$474,2,0))</f>
        <v>Denis</v>
      </c>
      <c r="E41" s="5" t="str">
        <f>IF(B41="","",VLOOKUP(B41,[1]inscriptions!$A$7:$C$474,3,0))</f>
        <v>Jean-François</v>
      </c>
      <c r="F41" s="6" t="str">
        <f>IF(B41="","",VLOOKUP(B41,[1]inscriptions!$A$7:$H$474,8,0))</f>
        <v>V2H</v>
      </c>
      <c r="G41" s="1"/>
      <c r="H41" s="1"/>
    </row>
    <row r="42" spans="1:8" hidden="1" x14ac:dyDescent="0.25">
      <c r="A42" s="9">
        <f t="shared" si="0"/>
        <v>39</v>
      </c>
      <c r="B42" s="10">
        <v>491</v>
      </c>
      <c r="C42" s="8">
        <v>2.7592592592592596E-2</v>
      </c>
      <c r="D42" s="5" t="str">
        <f>IF(B42="","",VLOOKUP(B42,[1]inscriptions!$A$7:$B$474,2,0))</f>
        <v>Pelletier</v>
      </c>
      <c r="E42" s="5" t="str">
        <f>IF(B42="","",VLOOKUP(B42,[1]inscriptions!$A$7:$C$474,3,0))</f>
        <v>Benoit</v>
      </c>
      <c r="F42" s="6" t="str">
        <f>IF(B42="","",VLOOKUP(B42,[1]inscriptions!$A$7:$H$474,8,0))</f>
        <v>SEH</v>
      </c>
      <c r="G42" s="1"/>
      <c r="H42" s="1"/>
    </row>
    <row r="43" spans="1:8" hidden="1" x14ac:dyDescent="0.25">
      <c r="A43" s="9">
        <f t="shared" si="0"/>
        <v>40</v>
      </c>
      <c r="B43" s="10">
        <v>282</v>
      </c>
      <c r="C43" s="8">
        <v>2.7592592592592596E-2</v>
      </c>
      <c r="D43" s="5" t="str">
        <f>IF(B43="","",VLOOKUP(B43,[1]inscriptions!$A$7:$B$474,2,0))</f>
        <v>Chaignon</v>
      </c>
      <c r="E43" s="5" t="str">
        <f>IF(B43="","",VLOOKUP(B43,[1]inscriptions!$A$7:$C$474,3,0))</f>
        <v>Thomas</v>
      </c>
      <c r="F43" s="6" t="str">
        <f>IF(B43="","",VLOOKUP(B43,[1]inscriptions!$A$7:$H$474,8,0))</f>
        <v>SEH</v>
      </c>
      <c r="G43" s="1"/>
      <c r="H43" s="1"/>
    </row>
    <row r="44" spans="1:8" hidden="1" x14ac:dyDescent="0.25">
      <c r="A44" s="9">
        <f t="shared" si="0"/>
        <v>41</v>
      </c>
      <c r="B44" s="10">
        <v>324</v>
      </c>
      <c r="C44" s="8">
        <v>2.7662037037037041E-2</v>
      </c>
      <c r="D44" s="5" t="str">
        <f>IF(B44="","",VLOOKUP(B44,[1]inscriptions!$A$7:$B$474,2,0))</f>
        <v>Moronval</v>
      </c>
      <c r="E44" s="5" t="str">
        <f>IF(B44="","",VLOOKUP(B44,[1]inscriptions!$A$7:$C$474,3,0))</f>
        <v>Christophe</v>
      </c>
      <c r="F44" s="6" t="str">
        <f>IF(B44="","",VLOOKUP(B44,[1]inscriptions!$A$7:$H$474,8,0))</f>
        <v>SEH</v>
      </c>
      <c r="G44" s="1"/>
      <c r="H44" s="1"/>
    </row>
    <row r="45" spans="1:8" hidden="1" x14ac:dyDescent="0.25">
      <c r="A45" s="9">
        <f t="shared" si="0"/>
        <v>42</v>
      </c>
      <c r="B45" s="10">
        <v>101</v>
      </c>
      <c r="C45" s="8">
        <v>2.7835648148148151E-2</v>
      </c>
      <c r="D45" s="5" t="s">
        <v>38</v>
      </c>
      <c r="E45" s="5" t="s">
        <v>39</v>
      </c>
      <c r="F45" s="6" t="s">
        <v>8</v>
      </c>
      <c r="G45" s="1"/>
      <c r="H45" s="1"/>
    </row>
    <row r="46" spans="1:8" hidden="1" x14ac:dyDescent="0.25">
      <c r="A46" s="9">
        <f t="shared" si="0"/>
        <v>43</v>
      </c>
      <c r="B46" s="10">
        <v>484</v>
      </c>
      <c r="C46" s="8">
        <v>2.7916666666666669E-2</v>
      </c>
      <c r="D46" s="5" t="str">
        <f>IF(B46="","",VLOOKUP(B46,[1]inscriptions!$A$7:$B$474,2,0))</f>
        <v>Dubois</v>
      </c>
      <c r="E46" s="5" t="str">
        <f>IF(B46="","",VLOOKUP(B46,[1]inscriptions!$A$7:$C$474,3,0))</f>
        <v>Jerome</v>
      </c>
      <c r="F46" s="6" t="str">
        <f>IF(B46="","",VLOOKUP(B46,[1]inscriptions!$A$7:$H$474,8,0))</f>
        <v>V1H</v>
      </c>
      <c r="G46" s="1"/>
      <c r="H46" s="1"/>
    </row>
    <row r="47" spans="1:8" hidden="1" x14ac:dyDescent="0.25">
      <c r="A47" s="9">
        <f t="shared" si="0"/>
        <v>44</v>
      </c>
      <c r="B47" s="10">
        <v>406</v>
      </c>
      <c r="C47" s="8">
        <v>2.7962962962962964E-2</v>
      </c>
      <c r="D47" s="5" t="str">
        <f>IF(B47="","",VLOOKUP(B47,[1]inscriptions!$A$7:$B$474,2,0))</f>
        <v>Marchand</v>
      </c>
      <c r="E47" s="5" t="str">
        <f>IF(B47="","",VLOOKUP(B47,[1]inscriptions!$A$7:$C$474,3,0))</f>
        <v>Pascal</v>
      </c>
      <c r="F47" s="6" t="str">
        <f>IF(B47="","",VLOOKUP(B47,[1]inscriptions!$A$7:$H$474,8,0))</f>
        <v>V3H</v>
      </c>
      <c r="G47" s="1"/>
      <c r="H47" s="1"/>
    </row>
    <row r="48" spans="1:8" hidden="1" x14ac:dyDescent="0.25">
      <c r="A48" s="9">
        <f t="shared" si="0"/>
        <v>45</v>
      </c>
      <c r="B48" s="10">
        <v>207</v>
      </c>
      <c r="C48" s="8">
        <v>2.7986111111111111E-2</v>
      </c>
      <c r="D48" s="5" t="str">
        <f>IF(B48="","",VLOOKUP(B48,[1]inscriptions!$A$7:$B$474,2,0))</f>
        <v>Bouhet</v>
      </c>
      <c r="E48" s="5" t="str">
        <f>IF(B48="","",VLOOKUP(B48,[1]inscriptions!$A$7:$C$474,3,0))</f>
        <v>Jérôme</v>
      </c>
      <c r="F48" s="6" t="str">
        <f>IF(B48="","",VLOOKUP(B48,[1]inscriptions!$A$7:$H$474,8,0))</f>
        <v>V1H</v>
      </c>
      <c r="G48" s="1"/>
      <c r="H48" s="1"/>
    </row>
    <row r="49" spans="1:8" hidden="1" x14ac:dyDescent="0.25">
      <c r="A49" s="9">
        <f t="shared" si="0"/>
        <v>46</v>
      </c>
      <c r="B49" s="10">
        <v>285</v>
      </c>
      <c r="C49" s="8">
        <v>2.7997685185185184E-2</v>
      </c>
      <c r="D49" s="5" t="str">
        <f>IF(B49="","",VLOOKUP(B49,[1]inscriptions!$A$7:$B$474,2,0))</f>
        <v>Coirier</v>
      </c>
      <c r="E49" s="5" t="str">
        <f>IF(B49="","",VLOOKUP(B49,[1]inscriptions!$A$7:$C$474,3,0))</f>
        <v>Ludovic</v>
      </c>
      <c r="F49" s="6" t="str">
        <f>IF(B49="","",VLOOKUP(B49,[1]inscriptions!$A$7:$H$474,8,0))</f>
        <v>V1H</v>
      </c>
      <c r="G49" s="1"/>
      <c r="H49" s="1"/>
    </row>
    <row r="50" spans="1:8" hidden="1" x14ac:dyDescent="0.25">
      <c r="A50" s="9">
        <f t="shared" si="0"/>
        <v>47</v>
      </c>
      <c r="B50" s="10">
        <v>492</v>
      </c>
      <c r="C50" s="8">
        <v>2.8043981481481479E-2</v>
      </c>
      <c r="D50" s="5" t="str">
        <f>IF(B50="","",VLOOKUP(B50,[1]inscriptions!$A$7:$B$474,2,0))</f>
        <v>Boissinot</v>
      </c>
      <c r="E50" s="5" t="str">
        <f>IF(B50="","",VLOOKUP(B50,[1]inscriptions!$A$7:$C$474,3,0))</f>
        <v>Adrian</v>
      </c>
      <c r="F50" s="6" t="str">
        <f>IF(B50="","",VLOOKUP(B50,[1]inscriptions!$A$7:$H$474,8,0))</f>
        <v>ESH</v>
      </c>
      <c r="G50" s="1"/>
      <c r="H50" s="1"/>
    </row>
    <row r="51" spans="1:8" x14ac:dyDescent="0.25">
      <c r="A51" s="9">
        <f t="shared" si="0"/>
        <v>48</v>
      </c>
      <c r="B51" s="10">
        <v>458</v>
      </c>
      <c r="C51" s="8">
        <v>2.8055555555555556E-2</v>
      </c>
      <c r="D51" s="5" t="str">
        <f>IF(B51="","",VLOOKUP(B51,[1]inscriptions!$A$7:$B$474,2,0))</f>
        <v>Bregeon</v>
      </c>
      <c r="E51" s="5" t="str">
        <f>IF(B51="","",VLOOKUP(B51,[1]inscriptions!$A$7:$C$474,3,0))</f>
        <v>François</v>
      </c>
      <c r="F51" s="6" t="str">
        <f>IF(B51="","",VLOOKUP(B51,[1]inscriptions!$A$7:$H$474,8,0))</f>
        <v>V2H</v>
      </c>
      <c r="G51" s="1"/>
      <c r="H51" s="1"/>
    </row>
    <row r="52" spans="1:8" hidden="1" x14ac:dyDescent="0.25">
      <c r="A52" s="9">
        <f t="shared" si="0"/>
        <v>49</v>
      </c>
      <c r="B52" s="10">
        <v>451</v>
      </c>
      <c r="C52" s="8">
        <v>2.809027777777778E-2</v>
      </c>
      <c r="D52" s="5" t="str">
        <f>IF(B52="","",VLOOKUP(B52,[1]inscriptions!$A$7:$B$474,2,0))</f>
        <v>Poitiers</v>
      </c>
      <c r="E52" s="5" t="str">
        <f>IF(B52="","",VLOOKUP(B52,[1]inscriptions!$A$7:$C$474,3,0))</f>
        <v>christophe</v>
      </c>
      <c r="F52" s="6" t="str">
        <f>IF(B52="","",VLOOKUP(B52,[1]inscriptions!$A$7:$H$474,8,0))</f>
        <v>V1H</v>
      </c>
      <c r="G52" s="1"/>
      <c r="H52" s="1"/>
    </row>
    <row r="53" spans="1:8" hidden="1" x14ac:dyDescent="0.25">
      <c r="A53" s="9">
        <f t="shared" si="0"/>
        <v>50</v>
      </c>
      <c r="B53" s="10">
        <v>231</v>
      </c>
      <c r="C53" s="8">
        <v>2.826388888888889E-2</v>
      </c>
      <c r="D53" s="5" t="str">
        <f>IF(B53="","",VLOOKUP(B53,[1]inscriptions!$A$7:$B$474,2,0))</f>
        <v>Cottereau</v>
      </c>
      <c r="E53" s="5" t="str">
        <f>IF(B53="","",VLOOKUP(B53,[1]inscriptions!$A$7:$C$474,3,0))</f>
        <v>Alexandre</v>
      </c>
      <c r="F53" s="6" t="str">
        <f>IF(B53="","",VLOOKUP(B53,[1]inscriptions!$A$7:$H$474,8,0))</f>
        <v>SEH</v>
      </c>
      <c r="G53" s="1"/>
      <c r="H53" s="1"/>
    </row>
    <row r="54" spans="1:8" hidden="1" x14ac:dyDescent="0.25">
      <c r="A54" s="9">
        <f t="shared" si="0"/>
        <v>51</v>
      </c>
      <c r="B54" s="10">
        <v>461</v>
      </c>
      <c r="C54" s="8">
        <v>2.8356481481481483E-2</v>
      </c>
      <c r="D54" s="5" t="str">
        <f>IF(B54="","",VLOOKUP(B54,[1]inscriptions!$A$7:$B$474,2,0))</f>
        <v>Delhomme</v>
      </c>
      <c r="E54" s="5" t="str">
        <f>IF(B54="","",VLOOKUP(B54,[1]inscriptions!$A$7:$C$474,3,0))</f>
        <v>eric</v>
      </c>
      <c r="F54" s="6" t="str">
        <f>IF(B54="","",VLOOKUP(B54,[1]inscriptions!$A$7:$H$474,8,0))</f>
        <v>V1H</v>
      </c>
      <c r="G54" s="1"/>
      <c r="H54" s="1"/>
    </row>
    <row r="55" spans="1:8" hidden="1" x14ac:dyDescent="0.25">
      <c r="A55" s="9">
        <f t="shared" si="0"/>
        <v>52</v>
      </c>
      <c r="B55" s="10">
        <v>298</v>
      </c>
      <c r="C55" s="8">
        <v>2.8506944444444442E-2</v>
      </c>
      <c r="D55" s="5" t="str">
        <f>IF(B55="","",VLOOKUP(B55,[1]inscriptions!$A$7:$B$474,2,0))</f>
        <v>Airvault</v>
      </c>
      <c r="E55" s="5" t="str">
        <f>IF(B55="","",VLOOKUP(B55,[1]inscriptions!$A$7:$C$474,3,0))</f>
        <v>Jean luc</v>
      </c>
      <c r="F55" s="6" t="str">
        <f>IF(B55="","",VLOOKUP(B55,[1]inscriptions!$A$7:$H$474,8,0))</f>
        <v>V3H</v>
      </c>
      <c r="G55" s="1"/>
      <c r="H55" s="1"/>
    </row>
    <row r="56" spans="1:8" hidden="1" x14ac:dyDescent="0.25">
      <c r="A56" s="9">
        <f t="shared" si="0"/>
        <v>53</v>
      </c>
      <c r="B56" s="10">
        <v>129</v>
      </c>
      <c r="C56" s="8">
        <v>2.8773148148148145E-2</v>
      </c>
      <c r="D56" s="5" t="s">
        <v>40</v>
      </c>
      <c r="E56" s="5" t="s">
        <v>41</v>
      </c>
      <c r="F56" s="6" t="s">
        <v>8</v>
      </c>
      <c r="G56" s="1"/>
      <c r="H56" s="1"/>
    </row>
    <row r="57" spans="1:8" hidden="1" x14ac:dyDescent="0.25">
      <c r="A57" s="9">
        <f t="shared" si="0"/>
        <v>54</v>
      </c>
      <c r="B57" s="10">
        <v>264</v>
      </c>
      <c r="C57" s="8">
        <v>2.8773148148148145E-2</v>
      </c>
      <c r="D57" s="5" t="str">
        <f>IF(B57="","",VLOOKUP(B57,[1]inscriptions!$A$7:$B$474,2,0))</f>
        <v>Rossard</v>
      </c>
      <c r="E57" s="5" t="str">
        <f>IF(B57="","",VLOOKUP(B57,[1]inscriptions!$A$7:$C$474,3,0))</f>
        <v>Emmanuel</v>
      </c>
      <c r="F57" s="6" t="str">
        <f>IF(B57="","",VLOOKUP(B57,[1]inscriptions!$A$7:$H$474,8,0))</f>
        <v>V1H</v>
      </c>
      <c r="G57" s="1"/>
      <c r="H57" s="1"/>
    </row>
    <row r="58" spans="1:8" hidden="1" x14ac:dyDescent="0.25">
      <c r="A58" s="9">
        <f t="shared" si="0"/>
        <v>55</v>
      </c>
      <c r="B58" s="10">
        <v>182</v>
      </c>
      <c r="C58" s="8">
        <v>2.8784722222222225E-2</v>
      </c>
      <c r="D58" s="5" t="str">
        <f>IF(B58="","",VLOOKUP(B58,[1]inscriptions!$A$7:$B$474,2,0))</f>
        <v>Machura</v>
      </c>
      <c r="E58" s="5" t="str">
        <f>IF(B58="","",VLOOKUP(B58,[1]inscriptions!$A$7:$C$474,3,0))</f>
        <v>Denis</v>
      </c>
      <c r="F58" s="6" t="str">
        <f>IF(B58="","",VLOOKUP(B58,[1]inscriptions!$A$7:$H$474,8,0))</f>
        <v>SEH</v>
      </c>
      <c r="G58" s="1"/>
      <c r="H58" s="1"/>
    </row>
    <row r="59" spans="1:8" hidden="1" x14ac:dyDescent="0.25">
      <c r="A59" s="9">
        <f t="shared" si="0"/>
        <v>56</v>
      </c>
      <c r="B59" s="10">
        <v>110</v>
      </c>
      <c r="C59" s="8">
        <v>2.883101851851852E-2</v>
      </c>
      <c r="D59" s="5" t="s">
        <v>42</v>
      </c>
      <c r="E59" s="5" t="s">
        <v>43</v>
      </c>
      <c r="F59" s="6" t="s">
        <v>17</v>
      </c>
      <c r="G59" s="1"/>
      <c r="H59" s="1"/>
    </row>
    <row r="60" spans="1:8" hidden="1" x14ac:dyDescent="0.25">
      <c r="A60" s="9">
        <f t="shared" si="0"/>
        <v>57</v>
      </c>
      <c r="B60" s="10">
        <v>428</v>
      </c>
      <c r="C60" s="8">
        <v>2.8877314814814817E-2</v>
      </c>
      <c r="D60" s="5" t="str">
        <f>IF(B60="","",VLOOKUP(B60,[1]inscriptions!$A$7:$B$474,2,0))</f>
        <v>Tanguy</v>
      </c>
      <c r="E60" s="5" t="str">
        <f>IF(B60="","",VLOOKUP(B60,[1]inscriptions!$A$7:$C$474,3,0))</f>
        <v>Mathieu</v>
      </c>
      <c r="F60" s="6" t="str">
        <f>IF(B60="","",VLOOKUP(B60,[1]inscriptions!$A$7:$H$474,8,0))</f>
        <v>V1H</v>
      </c>
      <c r="G60" s="1"/>
      <c r="H60" s="1"/>
    </row>
    <row r="61" spans="1:8" hidden="1" x14ac:dyDescent="0.25">
      <c r="A61" s="9">
        <f t="shared" si="0"/>
        <v>58</v>
      </c>
      <c r="B61" s="10">
        <v>427</v>
      </c>
      <c r="C61" s="8">
        <v>2.8923611111111108E-2</v>
      </c>
      <c r="D61" s="5" t="str">
        <f>IF(B61="","",VLOOKUP(B61,[1]inscriptions!$A$7:$B$474,2,0))</f>
        <v>Durand</v>
      </c>
      <c r="E61" s="5" t="str">
        <f>IF(B61="","",VLOOKUP(B61,[1]inscriptions!$A$7:$C$474,3,0))</f>
        <v>Wilfried</v>
      </c>
      <c r="F61" s="6" t="str">
        <f>IF(B61="","",VLOOKUP(B61,[1]inscriptions!$A$7:$H$474,8,0))</f>
        <v>V1H</v>
      </c>
      <c r="G61" s="1"/>
      <c r="H61" s="1"/>
    </row>
    <row r="62" spans="1:8" x14ac:dyDescent="0.25">
      <c r="A62" s="9">
        <f t="shared" si="0"/>
        <v>59</v>
      </c>
      <c r="B62" s="10">
        <v>388</v>
      </c>
      <c r="C62" s="8">
        <v>2.8981481481481483E-2</v>
      </c>
      <c r="D62" s="5" t="str">
        <f>IF(B62="","",VLOOKUP(B62,[1]inscriptions!$A$7:$B$474,2,0))</f>
        <v>Joly</v>
      </c>
      <c r="E62" s="5" t="str">
        <f>IF(B62="","",VLOOKUP(B62,[1]inscriptions!$A$7:$C$474,3,0))</f>
        <v>Vincent</v>
      </c>
      <c r="F62" s="6" t="str">
        <f>IF(B62="","",VLOOKUP(B62,[1]inscriptions!$A$7:$H$474,8,0))</f>
        <v>V2H</v>
      </c>
      <c r="G62" s="1"/>
      <c r="H62" s="1"/>
    </row>
    <row r="63" spans="1:8" x14ac:dyDescent="0.25">
      <c r="A63" s="9">
        <f t="shared" si="0"/>
        <v>60</v>
      </c>
      <c r="B63" s="10">
        <v>262</v>
      </c>
      <c r="C63" s="8">
        <v>2.900462962962963E-2</v>
      </c>
      <c r="D63" s="5" t="str">
        <f>IF(B63="","",VLOOKUP(B63,[1]inscriptions!$A$7:$B$474,2,0))</f>
        <v>Morisset</v>
      </c>
      <c r="E63" s="5" t="str">
        <f>IF(B63="","",VLOOKUP(B63,[1]inscriptions!$A$7:$C$474,3,0))</f>
        <v>Jean-Paul</v>
      </c>
      <c r="F63" s="6" t="str">
        <f>IF(B63="","",VLOOKUP(B63,[1]inscriptions!$A$7:$H$474,8,0))</f>
        <v>V2H</v>
      </c>
      <c r="G63" s="1"/>
      <c r="H63" s="1"/>
    </row>
    <row r="64" spans="1:8" x14ac:dyDescent="0.25">
      <c r="A64" s="9">
        <f t="shared" si="0"/>
        <v>61</v>
      </c>
      <c r="B64" s="10">
        <v>396</v>
      </c>
      <c r="C64" s="8">
        <v>2.9085648148148149E-2</v>
      </c>
      <c r="D64" s="5" t="str">
        <f>IF(B64="","",VLOOKUP(B64,[1]inscriptions!$A$7:$B$474,2,0))</f>
        <v xml:space="preserve">Arnault </v>
      </c>
      <c r="E64" s="5" t="str">
        <f>IF(B64="","",VLOOKUP(B64,[1]inscriptions!$A$7:$C$474,3,0))</f>
        <v>Joel</v>
      </c>
      <c r="F64" s="6" t="str">
        <f>IF(B64="","",VLOOKUP(B64,[1]inscriptions!$A$7:$H$474,8,0))</f>
        <v>V2H</v>
      </c>
      <c r="G64" s="1"/>
      <c r="H64" s="1"/>
    </row>
    <row r="65" spans="1:8" hidden="1" x14ac:dyDescent="0.25">
      <c r="A65" s="9">
        <f t="shared" si="0"/>
        <v>62</v>
      </c>
      <c r="B65" s="10">
        <v>145</v>
      </c>
      <c r="C65" s="8">
        <v>2.9178240740740741E-2</v>
      </c>
      <c r="D65" s="5" t="s">
        <v>44</v>
      </c>
      <c r="E65" s="5" t="s">
        <v>45</v>
      </c>
      <c r="F65" s="6" t="s">
        <v>46</v>
      </c>
      <c r="G65" s="1"/>
      <c r="H65" s="1"/>
    </row>
    <row r="66" spans="1:8" hidden="1" x14ac:dyDescent="0.25">
      <c r="A66" s="9">
        <f t="shared" si="0"/>
        <v>63</v>
      </c>
      <c r="B66" s="10">
        <v>421</v>
      </c>
      <c r="C66" s="8">
        <v>2.9212962962962965E-2</v>
      </c>
      <c r="D66" s="5" t="str">
        <f>IF(B66="","",VLOOKUP(B66,[1]inscriptions!$A$7:$B$474,2,0))</f>
        <v>Lopes</v>
      </c>
      <c r="E66" s="5" t="str">
        <f>IF(B66="","",VLOOKUP(B66,[1]inscriptions!$A$7:$C$474,3,0))</f>
        <v>David</v>
      </c>
      <c r="F66" s="6" t="str">
        <f>IF(B66="","",VLOOKUP(B66,[1]inscriptions!$A$7:$H$474,8,0))</f>
        <v>SEH</v>
      </c>
      <c r="G66" s="1"/>
      <c r="H66" s="1"/>
    </row>
    <row r="67" spans="1:8" hidden="1" x14ac:dyDescent="0.25">
      <c r="A67" s="9">
        <f t="shared" si="0"/>
        <v>64</v>
      </c>
      <c r="B67" s="10">
        <v>258</v>
      </c>
      <c r="C67" s="8">
        <v>2.9224537037037038E-2</v>
      </c>
      <c r="D67" s="5" t="str">
        <f>IF(B67="","",VLOOKUP(B67,[1]inscriptions!$A$7:$B$474,2,0))</f>
        <v>Guimard</v>
      </c>
      <c r="E67" s="5" t="str">
        <f>IF(B67="","",VLOOKUP(B67,[1]inscriptions!$A$7:$C$474,3,0))</f>
        <v>William</v>
      </c>
      <c r="F67" s="6" t="str">
        <f>IF(B67="","",VLOOKUP(B67,[1]inscriptions!$A$7:$H$474,8,0))</f>
        <v>SEH</v>
      </c>
      <c r="G67" s="1"/>
      <c r="H67" s="1"/>
    </row>
    <row r="68" spans="1:8" hidden="1" x14ac:dyDescent="0.25">
      <c r="A68" s="9">
        <f t="shared" si="0"/>
        <v>65</v>
      </c>
      <c r="B68" s="10">
        <v>236</v>
      </c>
      <c r="C68" s="8">
        <v>2.9317129629629634E-2</v>
      </c>
      <c r="D68" s="5" t="str">
        <f>IF(B68="","",VLOOKUP(B68,[1]inscriptions!$A$7:$B$474,2,0))</f>
        <v>Hipeau</v>
      </c>
      <c r="E68" s="5" t="str">
        <f>IF(B68="","",VLOOKUP(B68,[1]inscriptions!$A$7:$C$474,3,0))</f>
        <v>Mathieu</v>
      </c>
      <c r="F68" s="6" t="str">
        <f>IF(B68="","",VLOOKUP(B68,[1]inscriptions!$A$7:$H$474,8,0))</f>
        <v>SEH</v>
      </c>
      <c r="G68" s="1"/>
      <c r="H68" s="1"/>
    </row>
    <row r="69" spans="1:8" hidden="1" x14ac:dyDescent="0.25">
      <c r="A69" s="9">
        <f t="shared" si="0"/>
        <v>66</v>
      </c>
      <c r="B69" s="10">
        <v>166</v>
      </c>
      <c r="C69" s="8">
        <v>2.9317129629629634E-2</v>
      </c>
      <c r="D69" s="5" t="str">
        <f>IF(B69="","",VLOOKUP(B69,[1]inscriptions!$A$7:$B$474,2,0))</f>
        <v>Larcher</v>
      </c>
      <c r="E69" s="5" t="str">
        <f>IF(B69="","",VLOOKUP(B69,[1]inscriptions!$A$7:$C$474,3,0))</f>
        <v>Régis</v>
      </c>
      <c r="F69" s="6" t="str">
        <f>IF(B69="","",VLOOKUP(B69,[1]inscriptions!$A$7:$H$474,8,0))</f>
        <v>V1H</v>
      </c>
      <c r="G69" s="1"/>
      <c r="H69" s="1"/>
    </row>
    <row r="70" spans="1:8" hidden="1" x14ac:dyDescent="0.25">
      <c r="A70" s="9">
        <f t="shared" si="0"/>
        <v>67</v>
      </c>
      <c r="B70" s="10">
        <v>244</v>
      </c>
      <c r="C70" s="8">
        <v>2.9409722222222223E-2</v>
      </c>
      <c r="D70" s="5" t="str">
        <f>IF(B70="","",VLOOKUP(B70,[1]inscriptions!$A$7:$B$474,2,0))</f>
        <v>Noel</v>
      </c>
      <c r="E70" s="5" t="str">
        <f>IF(B70="","",VLOOKUP(B70,[1]inscriptions!$A$7:$C$474,3,0))</f>
        <v>Philippe</v>
      </c>
      <c r="F70" s="6" t="str">
        <f>IF(B70="","",VLOOKUP(B70,[1]inscriptions!$A$7:$H$474,8,0))</f>
        <v>V1H</v>
      </c>
      <c r="G70" s="1"/>
      <c r="H70" s="1"/>
    </row>
    <row r="71" spans="1:8" x14ac:dyDescent="0.25">
      <c r="A71" s="9">
        <f t="shared" si="0"/>
        <v>68</v>
      </c>
      <c r="B71" s="10">
        <v>419</v>
      </c>
      <c r="C71" s="8">
        <v>2.943287037037037E-2</v>
      </c>
      <c r="D71" s="5" t="str">
        <f>IF(B71="","",VLOOKUP(B71,[1]inscriptions!$A$7:$B$474,2,0))</f>
        <v>Jegou</v>
      </c>
      <c r="E71" s="5" t="str">
        <f>IF(B71="","",VLOOKUP(B71,[1]inscriptions!$A$7:$C$474,3,0))</f>
        <v>Jean louis</v>
      </c>
      <c r="F71" s="6" t="str">
        <f>IF(B71="","",VLOOKUP(B71,[1]inscriptions!$A$7:$H$474,8,0))</f>
        <v>V2H</v>
      </c>
      <c r="G71" s="1"/>
      <c r="H71" s="1"/>
    </row>
    <row r="72" spans="1:8" x14ac:dyDescent="0.25">
      <c r="A72" s="9">
        <f t="shared" si="0"/>
        <v>69</v>
      </c>
      <c r="B72" s="10">
        <v>299</v>
      </c>
      <c r="C72" s="8">
        <v>2.943287037037037E-2</v>
      </c>
      <c r="D72" s="5" t="str">
        <f>IF(B72="","",VLOOKUP(B72,[1]inscriptions!$A$7:$B$474,2,0))</f>
        <v>Tallec</v>
      </c>
      <c r="E72" s="5" t="str">
        <f>IF(B72="","",VLOOKUP(B72,[1]inscriptions!$A$7:$C$474,3,0))</f>
        <v>Gilles</v>
      </c>
      <c r="F72" s="6" t="str">
        <f>IF(B72="","",VLOOKUP(B72,[1]inscriptions!$A$7:$H$474,8,0))</f>
        <v>V2H</v>
      </c>
      <c r="G72" s="1"/>
      <c r="H72" s="1"/>
    </row>
    <row r="73" spans="1:8" hidden="1" x14ac:dyDescent="0.25">
      <c r="A73" s="9">
        <f t="shared" si="0"/>
        <v>70</v>
      </c>
      <c r="B73" s="10">
        <v>449</v>
      </c>
      <c r="C73" s="8">
        <v>2.9456018518518517E-2</v>
      </c>
      <c r="D73" s="5" t="str">
        <f>IF(B73="","",VLOOKUP(B73,[1]inscriptions!$A$7:$B$474,2,0))</f>
        <v>Gascoin</v>
      </c>
      <c r="E73" s="5" t="str">
        <f>IF(B73="","",VLOOKUP(B73,[1]inscriptions!$A$7:$C$474,3,0))</f>
        <v>Stéphane</v>
      </c>
      <c r="F73" s="6" t="str">
        <f>IF(B73="","",VLOOKUP(B73,[1]inscriptions!$A$7:$H$474,8,0))</f>
        <v>V1H</v>
      </c>
      <c r="G73" s="1"/>
      <c r="H73" s="1"/>
    </row>
    <row r="74" spans="1:8" hidden="1" x14ac:dyDescent="0.25">
      <c r="A74" s="9">
        <f t="shared" si="0"/>
        <v>71</v>
      </c>
      <c r="B74" s="10">
        <v>95</v>
      </c>
      <c r="C74" s="8">
        <v>2.9537037037037039E-2</v>
      </c>
      <c r="D74" s="5"/>
      <c r="E74" s="5"/>
      <c r="F74" s="6"/>
      <c r="G74" s="1"/>
      <c r="H74" s="1"/>
    </row>
    <row r="75" spans="1:8" x14ac:dyDescent="0.25">
      <c r="A75" s="9">
        <f t="shared" si="0"/>
        <v>72</v>
      </c>
      <c r="B75" s="10">
        <v>261</v>
      </c>
      <c r="C75" s="8">
        <v>2.9664351851851855E-2</v>
      </c>
      <c r="D75" s="5" t="str">
        <f>IF(B75="","",VLOOKUP(B75,[1]inscriptions!$A$7:$B$474,2,0))</f>
        <v>Feutry</v>
      </c>
      <c r="E75" s="5" t="str">
        <f>IF(B75="","",VLOOKUP(B75,[1]inscriptions!$A$7:$C$474,3,0))</f>
        <v>Guy</v>
      </c>
      <c r="F75" s="6" t="str">
        <f>IF(B75="","",VLOOKUP(B75,[1]inscriptions!$A$7:$H$474,8,0))</f>
        <v>V2H</v>
      </c>
      <c r="G75" s="1"/>
      <c r="H75" s="1"/>
    </row>
    <row r="76" spans="1:8" x14ac:dyDescent="0.25">
      <c r="A76" s="9">
        <f t="shared" si="0"/>
        <v>73</v>
      </c>
      <c r="B76" s="10">
        <v>482</v>
      </c>
      <c r="C76" s="8">
        <v>2.9710648148148149E-2</v>
      </c>
      <c r="D76" s="5" t="str">
        <f>IF(B76="","",VLOOKUP(B76,[1]inscriptions!$A$7:$B$474,2,0))</f>
        <v>Lefort</v>
      </c>
      <c r="E76" s="5" t="str">
        <f>IF(B76="","",VLOOKUP(B76,[1]inscriptions!$A$7:$C$474,3,0))</f>
        <v>Christophe</v>
      </c>
      <c r="F76" s="6" t="str">
        <f>IF(B76="","",VLOOKUP(B76,[1]inscriptions!$A$7:$H$474,8,0))</f>
        <v>V2H</v>
      </c>
      <c r="G76" s="1"/>
      <c r="H76" s="1"/>
    </row>
    <row r="77" spans="1:8" hidden="1" x14ac:dyDescent="0.25">
      <c r="A77" s="9">
        <f t="shared" si="0"/>
        <v>74</v>
      </c>
      <c r="B77" s="10">
        <v>149</v>
      </c>
      <c r="C77" s="8">
        <v>2.9722222222222219E-2</v>
      </c>
      <c r="D77" s="5" t="s">
        <v>47</v>
      </c>
      <c r="E77" s="5" t="s">
        <v>48</v>
      </c>
      <c r="F77" s="6" t="s">
        <v>138</v>
      </c>
      <c r="G77" s="1"/>
      <c r="H77" s="1"/>
    </row>
    <row r="78" spans="1:8" hidden="1" x14ac:dyDescent="0.25">
      <c r="A78" s="9">
        <f t="shared" ref="A78:A141" si="1">IF(C78="","",A77+1)</f>
        <v>75</v>
      </c>
      <c r="B78" s="10"/>
      <c r="C78" s="8">
        <v>2.97337962962963E-2</v>
      </c>
      <c r="D78" s="5"/>
      <c r="E78" s="5"/>
      <c r="F78" s="6"/>
      <c r="G78" s="1"/>
      <c r="H78" s="1"/>
    </row>
    <row r="79" spans="1:8" hidden="1" x14ac:dyDescent="0.25">
      <c r="A79" s="9">
        <f t="shared" si="1"/>
        <v>76</v>
      </c>
      <c r="B79" s="10">
        <v>204</v>
      </c>
      <c r="C79" s="8">
        <v>2.9803240740740741E-2</v>
      </c>
      <c r="D79" s="5" t="str">
        <f>IF(B79="","",VLOOKUP(B79,[1]inscriptions!$A$7:$B$474,2,0))</f>
        <v>Jamin</v>
      </c>
      <c r="E79" s="5" t="str">
        <f>IF(B79="","",VLOOKUP(B79,[1]inscriptions!$A$7:$C$474,3,0))</f>
        <v>Emmanuel</v>
      </c>
      <c r="F79" s="6" t="str">
        <f>IF(B79="","",VLOOKUP(B79,[1]inscriptions!$A$7:$H$474,8,0))</f>
        <v>V1H</v>
      </c>
      <c r="G79" s="1"/>
      <c r="H79" s="1"/>
    </row>
    <row r="80" spans="1:8" hidden="1" x14ac:dyDescent="0.25">
      <c r="A80" s="9">
        <f t="shared" si="1"/>
        <v>77</v>
      </c>
      <c r="B80" s="10">
        <v>114</v>
      </c>
      <c r="C80" s="8">
        <v>2.990740740740741E-2</v>
      </c>
      <c r="D80" s="5" t="s">
        <v>49</v>
      </c>
      <c r="E80" s="5" t="s">
        <v>50</v>
      </c>
      <c r="F80" s="6" t="s">
        <v>17</v>
      </c>
      <c r="G80" s="1"/>
      <c r="H80" s="1"/>
    </row>
    <row r="81" spans="1:8" hidden="1" x14ac:dyDescent="0.25">
      <c r="A81" s="9">
        <f t="shared" si="1"/>
        <v>78</v>
      </c>
      <c r="B81" s="10">
        <v>450</v>
      </c>
      <c r="C81" s="8">
        <v>2.9988425925925922E-2</v>
      </c>
      <c r="D81" s="5" t="str">
        <f>IF(B81="","",VLOOKUP(B81,[1]inscriptions!$A$7:$B$474,2,0))</f>
        <v>Gaudrieller</v>
      </c>
      <c r="E81" s="5" t="str">
        <f>IF(B81="","",VLOOKUP(B81,[1]inscriptions!$A$7:$C$474,3,0))</f>
        <v>Remy</v>
      </c>
      <c r="F81" s="6" t="str">
        <f>IF(B81="","",VLOOKUP(B81,[1]inscriptions!$A$7:$H$474,8,0))</f>
        <v>V1H</v>
      </c>
      <c r="G81" s="1"/>
      <c r="H81" s="1"/>
    </row>
    <row r="82" spans="1:8" hidden="1" x14ac:dyDescent="0.25">
      <c r="A82" s="9">
        <f t="shared" si="1"/>
        <v>79</v>
      </c>
      <c r="B82" s="10">
        <v>135</v>
      </c>
      <c r="C82" s="8">
        <v>3.0034722222222223E-2</v>
      </c>
      <c r="D82" s="5" t="s">
        <v>51</v>
      </c>
      <c r="E82" s="5" t="s">
        <v>21</v>
      </c>
      <c r="F82" s="6" t="s">
        <v>8</v>
      </c>
      <c r="G82" s="1"/>
      <c r="H82" s="1"/>
    </row>
    <row r="83" spans="1:8" hidden="1" x14ac:dyDescent="0.25">
      <c r="A83" s="9">
        <f t="shared" si="1"/>
        <v>80</v>
      </c>
      <c r="B83" s="10">
        <v>181</v>
      </c>
      <c r="C83" s="8">
        <v>3.0243055555555554E-2</v>
      </c>
      <c r="D83" s="5" t="str">
        <f>IF(B83="","",VLOOKUP(B83,[1]inscriptions!$A$7:$B$474,2,0))</f>
        <v>Robin</v>
      </c>
      <c r="E83" s="5" t="str">
        <f>IF(B83="","",VLOOKUP(B83,[1]inscriptions!$A$7:$C$474,3,0))</f>
        <v>Hervé</v>
      </c>
      <c r="F83" s="6" t="str">
        <f>IF(B83="","",VLOOKUP(B83,[1]inscriptions!$A$7:$H$474,8,0))</f>
        <v>V1H</v>
      </c>
      <c r="G83" s="1"/>
      <c r="H83" s="1"/>
    </row>
    <row r="84" spans="1:8" hidden="1" x14ac:dyDescent="0.25">
      <c r="A84" s="9">
        <f t="shared" si="1"/>
        <v>81</v>
      </c>
      <c r="B84" s="10">
        <v>222</v>
      </c>
      <c r="C84" s="8">
        <v>3.0266203703703708E-2</v>
      </c>
      <c r="D84" s="5" t="str">
        <f>IF(B84="","",VLOOKUP(B84,[1]inscriptions!$A$7:$B$474,2,0))</f>
        <v>Porchet</v>
      </c>
      <c r="E84" s="5" t="str">
        <f>IF(B84="","",VLOOKUP(B84,[1]inscriptions!$A$7:$C$474,3,0))</f>
        <v>Jérome</v>
      </c>
      <c r="F84" s="6" t="str">
        <f>IF(B84="","",VLOOKUP(B84,[1]inscriptions!$A$7:$H$474,8,0))</f>
        <v>SEH</v>
      </c>
      <c r="G84" s="1"/>
      <c r="H84" s="1"/>
    </row>
    <row r="85" spans="1:8" hidden="1" x14ac:dyDescent="0.25">
      <c r="A85" s="9">
        <f t="shared" si="1"/>
        <v>82</v>
      </c>
      <c r="B85" s="10">
        <v>302</v>
      </c>
      <c r="C85" s="8">
        <v>3.0381944444444444E-2</v>
      </c>
      <c r="D85" s="5"/>
      <c r="E85" s="5"/>
      <c r="F85" s="6"/>
      <c r="G85" s="1"/>
      <c r="H85" s="1"/>
    </row>
    <row r="86" spans="1:8" hidden="1" x14ac:dyDescent="0.25">
      <c r="A86" s="9">
        <f t="shared" si="1"/>
        <v>83</v>
      </c>
      <c r="B86" s="10"/>
      <c r="C86" s="8">
        <v>3.0428240740740742E-2</v>
      </c>
      <c r="D86" s="5"/>
      <c r="E86" s="5"/>
      <c r="F86" s="6"/>
      <c r="G86" s="1"/>
      <c r="H86" s="1"/>
    </row>
    <row r="87" spans="1:8" hidden="1" x14ac:dyDescent="0.25">
      <c r="A87" s="9">
        <f t="shared" si="1"/>
        <v>84</v>
      </c>
      <c r="B87" s="10">
        <v>138</v>
      </c>
      <c r="C87" s="8">
        <v>3.0474537037037036E-2</v>
      </c>
      <c r="D87" s="5" t="s">
        <v>58</v>
      </c>
      <c r="E87" s="5" t="s">
        <v>59</v>
      </c>
      <c r="F87" s="6" t="s">
        <v>60</v>
      </c>
      <c r="G87" s="1"/>
      <c r="H87" s="1"/>
    </row>
    <row r="88" spans="1:8" hidden="1" x14ac:dyDescent="0.25">
      <c r="A88" s="9">
        <f t="shared" si="1"/>
        <v>85</v>
      </c>
      <c r="B88" s="10">
        <v>221</v>
      </c>
      <c r="C88" s="8">
        <v>3.0474537037037036E-2</v>
      </c>
      <c r="D88" s="5" t="str">
        <f>IF(B88="","",VLOOKUP(B88,[1]inscriptions!$A$7:$B$474,2,0))</f>
        <v>Brillouet</v>
      </c>
      <c r="E88" s="5" t="str">
        <f>IF(B88="","",VLOOKUP(B88,[1]inscriptions!$A$7:$C$474,3,0))</f>
        <v>Fabien</v>
      </c>
      <c r="F88" s="6" t="str">
        <f>IF(B88="","",VLOOKUP(B88,[1]inscriptions!$A$7:$H$474,8,0))</f>
        <v>SEH</v>
      </c>
      <c r="G88" s="1"/>
      <c r="H88" s="1"/>
    </row>
    <row r="89" spans="1:8" hidden="1" x14ac:dyDescent="0.25">
      <c r="A89" s="9">
        <f t="shared" si="1"/>
        <v>86</v>
      </c>
      <c r="B89" s="10">
        <v>108</v>
      </c>
      <c r="C89" s="8">
        <v>3.0486111111111113E-2</v>
      </c>
      <c r="D89" s="5" t="s">
        <v>52</v>
      </c>
      <c r="E89" s="5" t="s">
        <v>53</v>
      </c>
      <c r="F89" s="6" t="s">
        <v>8</v>
      </c>
      <c r="G89" s="1"/>
      <c r="H89" s="1"/>
    </row>
    <row r="90" spans="1:8" hidden="1" x14ac:dyDescent="0.25">
      <c r="A90" s="9">
        <f t="shared" si="1"/>
        <v>87</v>
      </c>
      <c r="B90" s="10"/>
      <c r="C90" s="8">
        <v>3.0486111111111113E-2</v>
      </c>
      <c r="D90" s="5"/>
      <c r="E90" s="5"/>
      <c r="F90" s="6"/>
      <c r="G90" s="1"/>
      <c r="H90" s="1"/>
    </row>
    <row r="91" spans="1:8" hidden="1" x14ac:dyDescent="0.25">
      <c r="A91" s="9">
        <f t="shared" si="1"/>
        <v>88</v>
      </c>
      <c r="B91" s="10">
        <v>499</v>
      </c>
      <c r="C91" s="8">
        <v>3.0486111111111113E-2</v>
      </c>
      <c r="D91" s="5" t="s">
        <v>54</v>
      </c>
      <c r="E91" s="5" t="s">
        <v>55</v>
      </c>
      <c r="F91" s="6" t="s">
        <v>8</v>
      </c>
      <c r="G91" s="1"/>
      <c r="H91" s="1"/>
    </row>
    <row r="92" spans="1:8" hidden="1" x14ac:dyDescent="0.25">
      <c r="A92" s="9">
        <f t="shared" si="1"/>
        <v>89</v>
      </c>
      <c r="B92" s="10">
        <v>448</v>
      </c>
      <c r="C92" s="8">
        <v>3.0497685185185183E-2</v>
      </c>
      <c r="D92" s="5" t="str">
        <f>IF(B92="","",VLOOKUP(B92,[1]inscriptions!$A$7:$B$474,2,0))</f>
        <v>Simon</v>
      </c>
      <c r="E92" s="5" t="str">
        <f>IF(B92="","",VLOOKUP(B92,[1]inscriptions!$A$7:$C$474,3,0))</f>
        <v>Joel</v>
      </c>
      <c r="F92" s="6" t="str">
        <f>IF(B92="","",VLOOKUP(B92,[1]inscriptions!$A$7:$H$474,8,0))</f>
        <v>V1H</v>
      </c>
      <c r="G92" s="1"/>
      <c r="H92" s="1"/>
    </row>
    <row r="93" spans="1:8" hidden="1" x14ac:dyDescent="0.25">
      <c r="A93" s="9">
        <f t="shared" si="1"/>
        <v>90</v>
      </c>
      <c r="B93" s="10">
        <v>481</v>
      </c>
      <c r="C93" s="8">
        <v>3.050925925925926E-2</v>
      </c>
      <c r="D93" s="5" t="str">
        <f>IF(B93="","",VLOOKUP(B93,[1]inscriptions!$A$7:$B$474,2,0))</f>
        <v>Grelard-noel</v>
      </c>
      <c r="E93" s="5" t="str">
        <f>IF(B93="","",VLOOKUP(B93,[1]inscriptions!$A$7:$C$474,3,0))</f>
        <v>Yannick</v>
      </c>
      <c r="F93" s="6" t="str">
        <f>IF(B93="","",VLOOKUP(B93,[1]inscriptions!$A$7:$H$474,8,0))</f>
        <v>V1H</v>
      </c>
      <c r="G93" s="1"/>
      <c r="H93" s="1"/>
    </row>
    <row r="94" spans="1:8" hidden="1" x14ac:dyDescent="0.25">
      <c r="A94" s="9">
        <f t="shared" si="1"/>
        <v>91</v>
      </c>
      <c r="B94" s="10">
        <v>188</v>
      </c>
      <c r="C94" s="8">
        <v>3.0567129629629628E-2</v>
      </c>
      <c r="D94" s="5" t="str">
        <f>IF(B94="","",VLOOKUP(B94,[1]inscriptions!$A$7:$B$474,2,0))</f>
        <v>Moreau</v>
      </c>
      <c r="E94" s="5" t="str">
        <f>IF(B94="","",VLOOKUP(B94,[1]inscriptions!$A$7:$C$474,3,0))</f>
        <v>Rodolphe</v>
      </c>
      <c r="F94" s="6" t="str">
        <f>IF(B94="","",VLOOKUP(B94,[1]inscriptions!$A$7:$H$474,8,0))</f>
        <v>SEH</v>
      </c>
      <c r="G94" s="1"/>
      <c r="H94" s="1"/>
    </row>
    <row r="95" spans="1:8" hidden="1" x14ac:dyDescent="0.25">
      <c r="A95" s="9">
        <f t="shared" si="1"/>
        <v>92</v>
      </c>
      <c r="B95" s="10">
        <v>360</v>
      </c>
      <c r="C95" s="8">
        <v>3.0624999999999999E-2</v>
      </c>
      <c r="D95" s="5" t="s">
        <v>40</v>
      </c>
      <c r="E95" s="5" t="s">
        <v>56</v>
      </c>
      <c r="F95" s="6" t="s">
        <v>57</v>
      </c>
      <c r="G95" s="1"/>
      <c r="H95" s="1"/>
    </row>
    <row r="96" spans="1:8" hidden="1" x14ac:dyDescent="0.25">
      <c r="A96" s="9">
        <f t="shared" si="1"/>
        <v>93</v>
      </c>
      <c r="B96" s="10">
        <v>249</v>
      </c>
      <c r="C96" s="8">
        <v>3.0624999999999999E-2</v>
      </c>
      <c r="D96" s="5" t="str">
        <f>IF(B96="","",VLOOKUP(B96,[1]inscriptions!$A$7:$B$474,2,0))</f>
        <v>Boutholeau</v>
      </c>
      <c r="E96" s="5" t="str">
        <f>IF(B96="","",VLOOKUP(B96,[1]inscriptions!$A$7:$C$474,3,0))</f>
        <v>Raphael</v>
      </c>
      <c r="F96" s="6" t="str">
        <f>IF(B96="","",VLOOKUP(B96,[1]inscriptions!$A$7:$H$474,8,0))</f>
        <v>V1H</v>
      </c>
      <c r="G96" s="1"/>
      <c r="H96" s="1"/>
    </row>
    <row r="97" spans="1:8" hidden="1" x14ac:dyDescent="0.25">
      <c r="A97" s="9">
        <f t="shared" si="1"/>
        <v>94</v>
      </c>
      <c r="B97" s="10">
        <v>342</v>
      </c>
      <c r="C97" s="8">
        <v>3.0636574074074076E-2</v>
      </c>
      <c r="D97" s="5" t="s">
        <v>30</v>
      </c>
      <c r="E97" s="5" t="s">
        <v>72</v>
      </c>
      <c r="F97" s="6" t="s">
        <v>17</v>
      </c>
      <c r="G97" s="1"/>
      <c r="H97" s="1"/>
    </row>
    <row r="98" spans="1:8" hidden="1" x14ac:dyDescent="0.25">
      <c r="A98" s="9">
        <f t="shared" si="1"/>
        <v>95</v>
      </c>
      <c r="B98" s="10">
        <v>360</v>
      </c>
      <c r="C98" s="8">
        <v>3.0671296296296294E-2</v>
      </c>
      <c r="D98" s="5"/>
      <c r="E98" s="5"/>
      <c r="F98" s="6"/>
      <c r="G98" s="1"/>
      <c r="H98" s="1"/>
    </row>
    <row r="99" spans="1:8" hidden="1" x14ac:dyDescent="0.25">
      <c r="A99" s="9">
        <f t="shared" si="1"/>
        <v>96</v>
      </c>
      <c r="B99" s="10"/>
      <c r="C99" s="8">
        <v>3.0752314814814816E-2</v>
      </c>
      <c r="D99" s="5"/>
      <c r="E99" s="5"/>
      <c r="F99" s="6"/>
      <c r="G99" s="1"/>
      <c r="H99" s="1"/>
    </row>
    <row r="100" spans="1:8" hidden="1" x14ac:dyDescent="0.25">
      <c r="A100" s="9">
        <f t="shared" si="1"/>
        <v>97</v>
      </c>
      <c r="B100" s="10">
        <v>473</v>
      </c>
      <c r="C100" s="8">
        <v>3.0752314814814816E-2</v>
      </c>
      <c r="D100" s="5" t="str">
        <f>IF(B100="","",VLOOKUP(B100,[1]inscriptions!$A$7:$B$474,2,0))</f>
        <v>Pallier</v>
      </c>
      <c r="E100" s="5" t="str">
        <f>IF(B100="","",VLOOKUP(B100,[1]inscriptions!$A$7:$C$474,3,0))</f>
        <v>Régis</v>
      </c>
      <c r="F100" s="6" t="str">
        <f>IF(B100="","",VLOOKUP(B100,[1]inscriptions!$A$7:$H$474,8,0))</f>
        <v>V1H</v>
      </c>
      <c r="G100" s="1"/>
      <c r="H100" s="1"/>
    </row>
    <row r="101" spans="1:8" hidden="1" x14ac:dyDescent="0.25">
      <c r="A101" s="9">
        <f t="shared" si="1"/>
        <v>98</v>
      </c>
      <c r="B101" s="10">
        <v>359</v>
      </c>
      <c r="C101" s="8">
        <v>3.0752314814814816E-2</v>
      </c>
      <c r="D101" s="5" t="str">
        <f>IF(B101="","",VLOOKUP(B101,[1]inscriptions!$A$7:$B$474,2,0))</f>
        <v>Willems</v>
      </c>
      <c r="E101" s="5" t="str">
        <f>IF(B101="","",VLOOKUP(B101,[1]inscriptions!$A$7:$C$474,3,0))</f>
        <v>Maria</v>
      </c>
      <c r="F101" s="6" t="str">
        <f>IF(B101="","",VLOOKUP(B101,[1]inscriptions!$A$7:$H$474,8,0))</f>
        <v>V2F</v>
      </c>
      <c r="G101" s="1"/>
      <c r="H101" s="1"/>
    </row>
    <row r="102" spans="1:8" hidden="1" x14ac:dyDescent="0.25">
      <c r="A102" s="9">
        <f t="shared" si="1"/>
        <v>99</v>
      </c>
      <c r="B102" s="10">
        <v>472</v>
      </c>
      <c r="C102" s="8">
        <v>3.0763888888888886E-2</v>
      </c>
      <c r="D102" s="5" t="str">
        <f>IF(B102="","",VLOOKUP(B102,[1]inscriptions!$A$7:$B$474,2,0))</f>
        <v>Botte</v>
      </c>
      <c r="E102" s="5" t="str">
        <f>IF(B102="","",VLOOKUP(B102,[1]inscriptions!$A$7:$C$474,3,0))</f>
        <v>Xavier</v>
      </c>
      <c r="F102" s="6" t="str">
        <f>IF(B102="","",VLOOKUP(B102,[1]inscriptions!$A$7:$H$474,8,0))</f>
        <v>V1H</v>
      </c>
      <c r="G102" s="1"/>
      <c r="H102" s="1"/>
    </row>
    <row r="103" spans="1:8" hidden="1" x14ac:dyDescent="0.25">
      <c r="A103" s="9">
        <f t="shared" si="1"/>
        <v>100</v>
      </c>
      <c r="B103" s="10">
        <v>122</v>
      </c>
      <c r="C103" s="8">
        <v>3.0821759259259257E-2</v>
      </c>
      <c r="D103" s="5" t="s">
        <v>102</v>
      </c>
      <c r="E103" s="5" t="s">
        <v>76</v>
      </c>
      <c r="F103" s="6" t="s">
        <v>17</v>
      </c>
      <c r="G103" s="1"/>
      <c r="H103" s="1"/>
    </row>
    <row r="104" spans="1:8" hidden="1" x14ac:dyDescent="0.25">
      <c r="A104" s="9">
        <f t="shared" si="1"/>
        <v>101</v>
      </c>
      <c r="B104" s="10">
        <v>96</v>
      </c>
      <c r="C104" s="8">
        <v>3.0833333333333334E-2</v>
      </c>
      <c r="D104" s="5"/>
      <c r="E104" s="5"/>
      <c r="F104" s="6"/>
      <c r="G104" s="1"/>
      <c r="H104" s="1"/>
    </row>
    <row r="105" spans="1:8" hidden="1" x14ac:dyDescent="0.25">
      <c r="A105" s="9">
        <f t="shared" si="1"/>
        <v>102</v>
      </c>
      <c r="B105" s="10">
        <v>495</v>
      </c>
      <c r="C105" s="8">
        <v>3.0833333333333334E-2</v>
      </c>
      <c r="D105" s="5"/>
      <c r="E105" s="5"/>
      <c r="F105" s="6"/>
      <c r="G105" s="1"/>
      <c r="H105" s="1"/>
    </row>
    <row r="106" spans="1:8" hidden="1" x14ac:dyDescent="0.25">
      <c r="A106" s="9">
        <f t="shared" si="1"/>
        <v>103</v>
      </c>
      <c r="B106" s="10">
        <v>452</v>
      </c>
      <c r="C106" s="8">
        <v>3.0868055555555555E-2</v>
      </c>
      <c r="D106" s="5" t="str">
        <f>IF(B106="","",VLOOKUP(B106,[1]inscriptions!$A$7:$B$474,2,0))</f>
        <v>Brand</v>
      </c>
      <c r="E106" s="5" t="str">
        <f>IF(B106="","",VLOOKUP(B106,[1]inscriptions!$A$7:$C$474,3,0))</f>
        <v>Raphael</v>
      </c>
      <c r="F106" s="6" t="s">
        <v>138</v>
      </c>
      <c r="G106" s="1"/>
      <c r="H106" s="1"/>
    </row>
    <row r="107" spans="1:8" hidden="1" x14ac:dyDescent="0.25">
      <c r="A107" s="9">
        <f t="shared" si="1"/>
        <v>104</v>
      </c>
      <c r="B107" s="10">
        <v>97</v>
      </c>
      <c r="C107" s="8">
        <v>3.0995370370370371E-2</v>
      </c>
      <c r="D107" s="5" t="s">
        <v>103</v>
      </c>
      <c r="E107" s="5" t="s">
        <v>55</v>
      </c>
      <c r="F107" s="6" t="s">
        <v>8</v>
      </c>
      <c r="G107" s="1"/>
      <c r="H107" s="1"/>
    </row>
    <row r="108" spans="1:8" hidden="1" x14ac:dyDescent="0.25">
      <c r="A108" s="9">
        <f t="shared" si="1"/>
        <v>105</v>
      </c>
      <c r="B108" s="10">
        <v>460</v>
      </c>
      <c r="C108" s="8">
        <v>3.1030092592592592E-2</v>
      </c>
      <c r="D108" s="5" t="str">
        <f>IF(B108="","",VLOOKUP(B108,[1]inscriptions!$A$7:$B$474,2,0))</f>
        <v>Peronnet</v>
      </c>
      <c r="E108" s="5" t="str">
        <f>IF(B108="","",VLOOKUP(B108,[1]inscriptions!$A$7:$C$474,3,0))</f>
        <v>Françoise</v>
      </c>
      <c r="F108" s="6" t="str">
        <f>IF(B108="","",VLOOKUP(B108,[1]inscriptions!$A$7:$H$474,8,0))</f>
        <v>SEF</v>
      </c>
      <c r="G108" s="1"/>
      <c r="H108" s="1"/>
    </row>
    <row r="109" spans="1:8" hidden="1" x14ac:dyDescent="0.25">
      <c r="A109" s="9">
        <f t="shared" si="1"/>
        <v>106</v>
      </c>
      <c r="B109" s="10">
        <v>432</v>
      </c>
      <c r="C109" s="8">
        <v>3.108796296296296E-2</v>
      </c>
      <c r="D109" s="5" t="str">
        <f>IF(B109="","",VLOOKUP(B109,[1]inscriptions!$A$7:$B$474,2,0))</f>
        <v>Laurier</v>
      </c>
      <c r="E109" s="5" t="str">
        <f>IF(B109="","",VLOOKUP(B109,[1]inscriptions!$A$7:$C$474,3,0))</f>
        <v>Thomas</v>
      </c>
      <c r="F109" s="6" t="str">
        <f>IF(B109="","",VLOOKUP(B109,[1]inscriptions!$A$7:$H$474,8,0))</f>
        <v>V1H</v>
      </c>
      <c r="G109" s="1"/>
      <c r="H109" s="1"/>
    </row>
    <row r="110" spans="1:8" hidden="1" x14ac:dyDescent="0.25">
      <c r="A110" s="9">
        <f t="shared" si="1"/>
        <v>107</v>
      </c>
      <c r="B110" s="10">
        <v>153</v>
      </c>
      <c r="C110" s="8">
        <v>3.1122685185185187E-2</v>
      </c>
      <c r="D110" s="5"/>
      <c r="E110" s="5"/>
      <c r="F110" s="6"/>
      <c r="G110" s="1"/>
      <c r="H110" s="1"/>
    </row>
    <row r="111" spans="1:8" hidden="1" x14ac:dyDescent="0.25">
      <c r="A111" s="9">
        <f t="shared" si="1"/>
        <v>108</v>
      </c>
      <c r="B111" s="10">
        <v>248</v>
      </c>
      <c r="C111" s="8">
        <v>3.1134259259259261E-2</v>
      </c>
      <c r="D111" s="5" t="str">
        <f>IF(B111="","",VLOOKUP(B111,[1]inscriptions!$A$7:$B$474,2,0))</f>
        <v>Gaillard</v>
      </c>
      <c r="E111" s="5" t="str">
        <f>IF(B111="","",VLOOKUP(B111,[1]inscriptions!$A$7:$C$474,3,0))</f>
        <v>David</v>
      </c>
      <c r="F111" s="6" t="str">
        <f>IF(B111="","",VLOOKUP(B111,[1]inscriptions!$A$7:$H$474,8,0))</f>
        <v>SEH</v>
      </c>
      <c r="G111" s="1"/>
      <c r="H111" s="1"/>
    </row>
    <row r="112" spans="1:8" hidden="1" x14ac:dyDescent="0.25">
      <c r="A112" s="9">
        <f t="shared" si="1"/>
        <v>109</v>
      </c>
      <c r="B112" s="10">
        <v>197</v>
      </c>
      <c r="C112" s="8">
        <v>3.1157407407407408E-2</v>
      </c>
      <c r="D112" s="5" t="str">
        <f>IF(B112="","",VLOOKUP(B112,[1]inscriptions!$A$7:$B$474,2,0))</f>
        <v>Sertillanges</v>
      </c>
      <c r="E112" s="5" t="str">
        <f>IF(B112="","",VLOOKUP(B112,[1]inscriptions!$A$7:$C$474,3,0))</f>
        <v>Stéphane</v>
      </c>
      <c r="F112" s="6" t="str">
        <f>IF(B112="","",VLOOKUP(B112,[1]inscriptions!$A$7:$H$474,8,0))</f>
        <v>V1H</v>
      </c>
      <c r="G112" s="1"/>
      <c r="H112" s="1"/>
    </row>
    <row r="113" spans="1:8" hidden="1" x14ac:dyDescent="0.25">
      <c r="A113" s="9">
        <f t="shared" si="1"/>
        <v>110</v>
      </c>
      <c r="B113" s="10">
        <v>242</v>
      </c>
      <c r="C113" s="8">
        <v>3.1192129629629629E-2</v>
      </c>
      <c r="D113" s="5" t="str">
        <f>IF(B113="","",VLOOKUP(B113,[1]inscriptions!$A$7:$B$474,2,0))</f>
        <v>Bonneau</v>
      </c>
      <c r="E113" s="5" t="str">
        <f>IF(B113="","",VLOOKUP(B113,[1]inscriptions!$A$7:$C$474,3,0))</f>
        <v>François</v>
      </c>
      <c r="F113" s="6" t="str">
        <f>IF(B113="","",VLOOKUP(B113,[1]inscriptions!$A$7:$H$474,8,0))</f>
        <v>V1H</v>
      </c>
      <c r="G113" s="1"/>
      <c r="H113" s="1"/>
    </row>
    <row r="114" spans="1:8" x14ac:dyDescent="0.25">
      <c r="A114" s="9">
        <f t="shared" si="1"/>
        <v>111</v>
      </c>
      <c r="B114" s="10">
        <v>453</v>
      </c>
      <c r="C114" s="8">
        <v>3.1226851851851853E-2</v>
      </c>
      <c r="D114" s="5" t="str">
        <f>IF(B114="","",VLOOKUP(B114,[1]inscriptions!$A$7:$B$474,2,0))</f>
        <v>Massard</v>
      </c>
      <c r="E114" s="5" t="str">
        <f>IF(B114="","",VLOOKUP(B114,[1]inscriptions!$A$7:$C$474,3,0))</f>
        <v>Christophe</v>
      </c>
      <c r="F114" s="6" t="str">
        <f>IF(B114="","",VLOOKUP(B114,[1]inscriptions!$A$7:$H$474,8,0))</f>
        <v>V2H</v>
      </c>
      <c r="G114" s="1"/>
      <c r="H114" s="1"/>
    </row>
    <row r="115" spans="1:8" hidden="1" x14ac:dyDescent="0.25">
      <c r="A115" s="9">
        <f t="shared" si="1"/>
        <v>112</v>
      </c>
      <c r="B115" s="10">
        <v>474</v>
      </c>
      <c r="C115" s="8">
        <v>3.1319444444444448E-2</v>
      </c>
      <c r="D115" s="5" t="str">
        <f>IF(B115="","",VLOOKUP(B115,[1]inscriptions!$A$7:$B$474,2,0))</f>
        <v>Dupuy</v>
      </c>
      <c r="E115" s="5" t="str">
        <f>IF(B115="","",VLOOKUP(B115,[1]inscriptions!$A$7:$C$474,3,0))</f>
        <v>Thomas</v>
      </c>
      <c r="F115" s="6" t="str">
        <f>IF(B115="","",VLOOKUP(B115,[1]inscriptions!$A$7:$H$474,8,0))</f>
        <v>SEH</v>
      </c>
      <c r="G115" s="1"/>
      <c r="H115" s="1"/>
    </row>
    <row r="116" spans="1:8" hidden="1" x14ac:dyDescent="0.25">
      <c r="A116" s="9">
        <f t="shared" si="1"/>
        <v>113</v>
      </c>
      <c r="B116" s="10"/>
      <c r="C116" s="8">
        <v>3.1354166666666662E-2</v>
      </c>
      <c r="D116" s="5"/>
      <c r="E116" s="5"/>
      <c r="F116" s="6"/>
      <c r="G116" s="1"/>
      <c r="H116" s="1"/>
    </row>
    <row r="117" spans="1:8" hidden="1" x14ac:dyDescent="0.25">
      <c r="A117" s="9">
        <f t="shared" si="1"/>
        <v>114</v>
      </c>
      <c r="B117" s="10"/>
      <c r="C117" s="8">
        <v>3.1354166666666662E-2</v>
      </c>
      <c r="D117" s="5"/>
      <c r="E117" s="5"/>
      <c r="F117" s="6"/>
      <c r="G117" s="1"/>
      <c r="H117" s="1"/>
    </row>
    <row r="118" spans="1:8" hidden="1" x14ac:dyDescent="0.25">
      <c r="A118" s="9">
        <f t="shared" si="1"/>
        <v>115</v>
      </c>
      <c r="B118" s="10">
        <v>197</v>
      </c>
      <c r="C118" s="8">
        <v>3.1504629629629625E-2</v>
      </c>
      <c r="D118" s="5" t="str">
        <f>IF(B118="","",VLOOKUP(B118,[1]inscriptions!$A$7:$B$474,2,0))</f>
        <v>Sertillanges</v>
      </c>
      <c r="E118" s="5" t="str">
        <f>IF(B118="","",VLOOKUP(B118,[1]inscriptions!$A$7:$C$474,3,0))</f>
        <v>Stéphane</v>
      </c>
      <c r="F118" s="6" t="str">
        <f>IF(B118="","",VLOOKUP(B118,[1]inscriptions!$A$7:$H$474,8,0))</f>
        <v>V1H</v>
      </c>
      <c r="G118" s="1"/>
      <c r="H118" s="1"/>
    </row>
    <row r="119" spans="1:8" x14ac:dyDescent="0.25">
      <c r="A119" s="9">
        <f t="shared" si="1"/>
        <v>116</v>
      </c>
      <c r="B119" s="10">
        <v>453</v>
      </c>
      <c r="C119" s="8">
        <v>3.1527777777777773E-2</v>
      </c>
      <c r="D119" s="5" t="str">
        <f>IF(B119="","",VLOOKUP(B119,[1]inscriptions!$A$7:$B$474,2,0))</f>
        <v>Massard</v>
      </c>
      <c r="E119" s="5" t="str">
        <f>IF(B119="","",VLOOKUP(B119,[1]inscriptions!$A$7:$C$474,3,0))</f>
        <v>Christophe</v>
      </c>
      <c r="F119" s="6" t="str">
        <f>IF(B119="","",VLOOKUP(B119,[1]inscriptions!$A$7:$H$474,8,0))</f>
        <v>V2H</v>
      </c>
      <c r="G119" s="1"/>
      <c r="H119" s="1"/>
    </row>
    <row r="120" spans="1:8" hidden="1" x14ac:dyDescent="0.25">
      <c r="A120" s="9">
        <f t="shared" si="1"/>
        <v>117</v>
      </c>
      <c r="B120" s="10">
        <v>163</v>
      </c>
      <c r="C120" s="8">
        <v>3.155092592592592E-2</v>
      </c>
      <c r="D120" s="5" t="str">
        <f>IF(B120="","",VLOOKUP(B120,[1]inscriptions!$A$7:$B$474,2,0))</f>
        <v>Paris</v>
      </c>
      <c r="E120" s="5" t="str">
        <f>IF(B120="","",VLOOKUP(B120,[1]inscriptions!$A$7:$C$474,3,0))</f>
        <v>Bruno</v>
      </c>
      <c r="F120" s="6" t="str">
        <f>IF(B120="","",VLOOKUP(B120,[1]inscriptions!$A$7:$H$474,8,0))</f>
        <v>V1H</v>
      </c>
      <c r="G120" s="1"/>
      <c r="H120" s="1"/>
    </row>
    <row r="121" spans="1:8" hidden="1" x14ac:dyDescent="0.25">
      <c r="A121" s="9">
        <f t="shared" si="1"/>
        <v>118</v>
      </c>
      <c r="B121" s="10">
        <v>242</v>
      </c>
      <c r="C121" s="8">
        <v>3.1585648148148147E-2</v>
      </c>
      <c r="D121" s="5" t="str">
        <f>IF(B121="","",VLOOKUP(B121,[1]inscriptions!$A$7:$B$474,2,0))</f>
        <v>Bonneau</v>
      </c>
      <c r="E121" s="5" t="str">
        <f>IF(B121="","",VLOOKUP(B121,[1]inscriptions!$A$7:$C$474,3,0))</f>
        <v>François</v>
      </c>
      <c r="F121" s="6" t="str">
        <f>IF(B121="","",VLOOKUP(B121,[1]inscriptions!$A$7:$H$474,8,0))</f>
        <v>V1H</v>
      </c>
      <c r="G121" s="1"/>
      <c r="H121" s="1"/>
    </row>
    <row r="122" spans="1:8" hidden="1" x14ac:dyDescent="0.25">
      <c r="A122" s="9">
        <f t="shared" si="1"/>
        <v>119</v>
      </c>
      <c r="B122" s="10">
        <v>190</v>
      </c>
      <c r="C122" s="8">
        <v>3.1597222222222221E-2</v>
      </c>
      <c r="D122" s="5" t="str">
        <f>IF(B122="","",VLOOKUP(B122,[1]inscriptions!$A$7:$B$474,2,0))</f>
        <v xml:space="preserve">Servais </v>
      </c>
      <c r="E122" s="5" t="str">
        <f>IF(B122="","",VLOOKUP(B122,[1]inscriptions!$A$7:$C$474,3,0))</f>
        <v>Jacques</v>
      </c>
      <c r="F122" s="6" t="s">
        <v>138</v>
      </c>
      <c r="G122" s="1"/>
      <c r="H122" s="1"/>
    </row>
    <row r="123" spans="1:8" hidden="1" x14ac:dyDescent="0.25">
      <c r="A123" s="9">
        <f t="shared" si="1"/>
        <v>120</v>
      </c>
      <c r="B123" s="10">
        <v>240</v>
      </c>
      <c r="C123" s="8">
        <v>3.1631944444444442E-2</v>
      </c>
      <c r="D123" s="5" t="str">
        <f>IF(B123="","",VLOOKUP(B123,[1]inscriptions!$A$7:$B$474,2,0))</f>
        <v>Martin</v>
      </c>
      <c r="E123" s="5" t="str">
        <f>IF(B123="","",VLOOKUP(B123,[1]inscriptions!$A$7:$C$474,3,0))</f>
        <v>Anthony</v>
      </c>
      <c r="F123" s="6" t="str">
        <f>IF(B123="","",VLOOKUP(B123,[1]inscriptions!$A$7:$H$474,8,0))</f>
        <v>V1H</v>
      </c>
      <c r="G123" s="1"/>
      <c r="H123" s="1"/>
    </row>
    <row r="124" spans="1:8" x14ac:dyDescent="0.25">
      <c r="A124" s="9">
        <f t="shared" si="1"/>
        <v>121</v>
      </c>
      <c r="B124" s="10">
        <v>488</v>
      </c>
      <c r="C124" s="8">
        <v>3.172453703703703E-2</v>
      </c>
      <c r="D124" s="5" t="str">
        <f>IF(B124="","",VLOOKUP(B124,[1]inscriptions!$A$7:$B$474,2,0))</f>
        <v>Guenon</v>
      </c>
      <c r="E124" s="5" t="str">
        <f>IF(B124="","",VLOOKUP(B124,[1]inscriptions!$A$7:$C$474,3,0))</f>
        <v>Philippe</v>
      </c>
      <c r="F124" s="6" t="str">
        <f>IF(B124="","",VLOOKUP(B124,[1]inscriptions!$A$7:$H$474,8,0))</f>
        <v>V2H</v>
      </c>
      <c r="G124" s="1"/>
      <c r="H124" s="1"/>
    </row>
    <row r="125" spans="1:8" hidden="1" x14ac:dyDescent="0.25">
      <c r="A125" s="9">
        <f t="shared" si="1"/>
        <v>122</v>
      </c>
      <c r="B125" s="10">
        <v>440</v>
      </c>
      <c r="C125" s="8">
        <v>3.184027777777778E-2</v>
      </c>
      <c r="D125" s="5" t="str">
        <f>IF(B125="","",VLOOKUP(B125,[1]inscriptions!$A$7:$B$474,2,0))</f>
        <v>Bourdin</v>
      </c>
      <c r="E125" s="5" t="str">
        <f>IF(B125="","",VLOOKUP(B125,[1]inscriptions!$A$7:$C$474,3,0))</f>
        <v>Jonathan</v>
      </c>
      <c r="F125" s="6" t="str">
        <f>IF(B125="","",VLOOKUP(B125,[1]inscriptions!$A$7:$H$474,8,0))</f>
        <v>SEH</v>
      </c>
      <c r="G125" s="1"/>
      <c r="H125" s="1"/>
    </row>
    <row r="126" spans="1:8" hidden="1" x14ac:dyDescent="0.25">
      <c r="A126" s="9">
        <f t="shared" si="1"/>
        <v>123</v>
      </c>
      <c r="B126" s="10">
        <v>462</v>
      </c>
      <c r="C126" s="8">
        <v>3.1851851851851853E-2</v>
      </c>
      <c r="D126" s="5" t="str">
        <f>IF(B126="","",VLOOKUP(B126,[1]inscriptions!$A$7:$B$474,2,0))</f>
        <v>Cariou</v>
      </c>
      <c r="E126" s="5" t="str">
        <f>IF(B126="","",VLOOKUP(B126,[1]inscriptions!$A$7:$C$474,3,0))</f>
        <v>Michel</v>
      </c>
      <c r="F126" s="6" t="str">
        <f>IF(B126="","",VLOOKUP(B126,[1]inscriptions!$A$7:$H$474,8,0))</f>
        <v>V3H</v>
      </c>
      <c r="G126" s="1"/>
      <c r="H126" s="1"/>
    </row>
    <row r="127" spans="1:8" x14ac:dyDescent="0.25">
      <c r="A127" s="9">
        <f t="shared" si="1"/>
        <v>124</v>
      </c>
      <c r="B127" s="10">
        <v>296</v>
      </c>
      <c r="C127" s="8">
        <v>3.1851851851851853E-2</v>
      </c>
      <c r="D127" s="5" t="str">
        <f>IF(B127="","",VLOOKUP(B127,[1]inscriptions!$A$7:$B$474,2,0))</f>
        <v>Girard</v>
      </c>
      <c r="E127" s="5" t="str">
        <f>IF(B127="","",VLOOKUP(B127,[1]inscriptions!$A$7:$C$474,3,0))</f>
        <v>Joel</v>
      </c>
      <c r="F127" s="6" t="str">
        <f>IF(B127="","",VLOOKUP(B127,[1]inscriptions!$A$7:$H$474,8,0))</f>
        <v>V2H</v>
      </c>
      <c r="G127" s="1"/>
      <c r="H127" s="1"/>
    </row>
    <row r="128" spans="1:8" hidden="1" x14ac:dyDescent="0.25">
      <c r="A128" s="9">
        <f t="shared" si="1"/>
        <v>125</v>
      </c>
      <c r="B128" s="10">
        <v>252</v>
      </c>
      <c r="C128" s="8">
        <v>3.1956018518518516E-2</v>
      </c>
      <c r="D128" s="5" t="str">
        <f>IF(B128="","",VLOOKUP(B128,[1]inscriptions!$A$7:$B$474,2,0))</f>
        <v>Jalis</v>
      </c>
      <c r="E128" s="5" t="str">
        <f>IF(B128="","",VLOOKUP(B128,[1]inscriptions!$A$7:$C$474,3,0))</f>
        <v>Sylvie</v>
      </c>
      <c r="F128" s="6" t="e">
        <f>IF(B128="","",VLOOKUP(B128,[1]inscriptions!$A$7:$H$474,8,0))</f>
        <v>#N/A</v>
      </c>
      <c r="G128" s="1"/>
      <c r="H128" s="1"/>
    </row>
    <row r="129" spans="1:8" x14ac:dyDescent="0.25">
      <c r="A129" s="9">
        <f t="shared" si="1"/>
        <v>126</v>
      </c>
      <c r="B129" s="10">
        <v>362</v>
      </c>
      <c r="C129" s="8">
        <v>3.1979166666666663E-2</v>
      </c>
      <c r="D129" s="5" t="str">
        <f>IF(B129="","",VLOOKUP(B129,[1]inscriptions!$A$7:$B$474,2,0))</f>
        <v>Mercier</v>
      </c>
      <c r="E129" s="5" t="str">
        <f>IF(B129="","",VLOOKUP(B129,[1]inscriptions!$A$7:$C$474,3,0))</f>
        <v>Christian</v>
      </c>
      <c r="F129" s="6" t="str">
        <f>IF(B129="","",VLOOKUP(B129,[1]inscriptions!$A$7:$H$474,8,0))</f>
        <v>V2H</v>
      </c>
      <c r="G129" s="1"/>
      <c r="H129" s="1"/>
    </row>
    <row r="130" spans="1:8" hidden="1" x14ac:dyDescent="0.25">
      <c r="A130" s="9">
        <f t="shared" si="1"/>
        <v>127</v>
      </c>
      <c r="B130" s="10">
        <v>490</v>
      </c>
      <c r="C130" s="8">
        <v>3.2037037037037037E-2</v>
      </c>
      <c r="D130" s="5" t="str">
        <f>IF(B130="","",VLOOKUP(B130,[1]inscriptions!$A$7:$B$474,2,0))</f>
        <v>Thorion</v>
      </c>
      <c r="E130" s="5" t="str">
        <f>IF(B130="","",VLOOKUP(B130,[1]inscriptions!$A$7:$C$474,3,0))</f>
        <v>James</v>
      </c>
      <c r="F130" s="6" t="str">
        <f>IF(B130="","",VLOOKUP(B130,[1]inscriptions!$A$7:$H$474,8,0))</f>
        <v>V1H</v>
      </c>
      <c r="G130" s="1"/>
      <c r="H130" s="1"/>
    </row>
    <row r="131" spans="1:8" x14ac:dyDescent="0.25">
      <c r="A131" s="9">
        <f t="shared" si="1"/>
        <v>128</v>
      </c>
      <c r="B131" s="10">
        <v>445</v>
      </c>
      <c r="C131" s="8">
        <v>3.2060185185185185E-2</v>
      </c>
      <c r="D131" s="5" t="str">
        <f>IF(B131="","",VLOOKUP(B131,[1]inscriptions!$A$7:$B$474,2,0))</f>
        <v>Senechault</v>
      </c>
      <c r="E131" s="5" t="str">
        <f>IF(B131="","",VLOOKUP(B131,[1]inscriptions!$A$7:$C$474,3,0))</f>
        <v>Stéphane</v>
      </c>
      <c r="F131" s="6" t="str">
        <f>IF(B131="","",VLOOKUP(B131,[1]inscriptions!$A$7:$H$474,8,0))</f>
        <v>V2H</v>
      </c>
      <c r="G131" s="1"/>
      <c r="H131" s="1"/>
    </row>
    <row r="132" spans="1:8" hidden="1" x14ac:dyDescent="0.25">
      <c r="A132" s="9">
        <f t="shared" si="1"/>
        <v>129</v>
      </c>
      <c r="B132" s="10">
        <v>414</v>
      </c>
      <c r="C132" s="8">
        <v>3.2060185185185185E-2</v>
      </c>
      <c r="D132" s="5" t="str">
        <f>IF(B132="","",VLOOKUP(B132,[1]inscriptions!$A$7:$B$474,2,0))</f>
        <v>Gransagne</v>
      </c>
      <c r="E132" s="5" t="str">
        <f>IF(B132="","",VLOOKUP(B132,[1]inscriptions!$A$7:$C$474,3,0))</f>
        <v>David</v>
      </c>
      <c r="F132" s="6" t="str">
        <f>IF(B132="","",VLOOKUP(B132,[1]inscriptions!$A$7:$H$474,8,0))</f>
        <v>V1H</v>
      </c>
      <c r="G132" s="1"/>
      <c r="H132" s="1"/>
    </row>
    <row r="133" spans="1:8" x14ac:dyDescent="0.25">
      <c r="A133" s="9">
        <f t="shared" si="1"/>
        <v>130</v>
      </c>
      <c r="B133" s="10">
        <v>438</v>
      </c>
      <c r="C133" s="8">
        <v>3.2141203703703707E-2</v>
      </c>
      <c r="D133" s="5" t="s">
        <v>65</v>
      </c>
      <c r="E133" s="5" t="s">
        <v>33</v>
      </c>
      <c r="F133" s="6" t="s">
        <v>104</v>
      </c>
      <c r="G133" s="1"/>
      <c r="H133" s="1"/>
    </row>
    <row r="134" spans="1:8" hidden="1" x14ac:dyDescent="0.25">
      <c r="A134" s="9">
        <f t="shared" si="1"/>
        <v>131</v>
      </c>
      <c r="B134" s="10">
        <v>497</v>
      </c>
      <c r="C134" s="8">
        <v>3.2210648148148148E-2</v>
      </c>
      <c r="D134" s="5" t="str">
        <f>IF(B134="","",VLOOKUP(B134,[1]inscriptions!$A$7:$B$474,2,0))</f>
        <v>Guilloteau</v>
      </c>
      <c r="E134" s="5" t="str">
        <f>IF(B134="","",VLOOKUP(B134,[1]inscriptions!$A$7:$C$474,3,0))</f>
        <v>Franck</v>
      </c>
      <c r="F134" s="6" t="str">
        <f>IF(B134="","",VLOOKUP(B134,[1]inscriptions!$A$7:$H$474,8,0))</f>
        <v>V1H</v>
      </c>
      <c r="G134" s="1"/>
      <c r="H134" s="1"/>
    </row>
    <row r="135" spans="1:8" x14ac:dyDescent="0.25">
      <c r="A135" s="9">
        <f t="shared" si="1"/>
        <v>132</v>
      </c>
      <c r="B135" s="10">
        <v>196</v>
      </c>
      <c r="C135" s="8">
        <v>3.2326388888888884E-2</v>
      </c>
      <c r="D135" s="5" t="str">
        <f>IF(B135="","",VLOOKUP(B135,[1]inscriptions!$A$7:$B$474,2,0))</f>
        <v>Macé</v>
      </c>
      <c r="E135" s="5" t="str">
        <f>IF(B135="","",VLOOKUP(B135,[1]inscriptions!$A$7:$C$474,3,0))</f>
        <v>Pierre</v>
      </c>
      <c r="F135" s="6" t="str">
        <f>IF(B135="","",VLOOKUP(B135,[1]inscriptions!$A$7:$H$474,8,0))</f>
        <v>V2H</v>
      </c>
      <c r="G135" s="1"/>
      <c r="H135" s="1"/>
    </row>
    <row r="136" spans="1:8" hidden="1" x14ac:dyDescent="0.25">
      <c r="A136" s="9">
        <f t="shared" si="1"/>
        <v>133</v>
      </c>
      <c r="B136" s="10">
        <v>217</v>
      </c>
      <c r="C136" s="8">
        <v>3.2337962962962964E-2</v>
      </c>
      <c r="D136" s="5" t="str">
        <f>IF(B136="","",VLOOKUP(B136,[1]inscriptions!$A$7:$B$474,2,0))</f>
        <v>Guérin</v>
      </c>
      <c r="E136" s="5" t="str">
        <f>IF(B136="","",VLOOKUP(B136,[1]inscriptions!$A$7:$C$474,3,0))</f>
        <v>Julien</v>
      </c>
      <c r="F136" s="6" t="str">
        <f>IF(B136="","",VLOOKUP(B136,[1]inscriptions!$A$7:$H$474,8,0))</f>
        <v>SEH</v>
      </c>
      <c r="G136" s="1"/>
      <c r="H136" s="1"/>
    </row>
    <row r="137" spans="1:8" hidden="1" x14ac:dyDescent="0.25">
      <c r="A137" s="9">
        <f t="shared" si="1"/>
        <v>134</v>
      </c>
      <c r="B137" s="10">
        <v>426</v>
      </c>
      <c r="C137" s="8">
        <v>3.2337962962962964E-2</v>
      </c>
      <c r="D137" s="5" t="str">
        <f>IF(B137="","",VLOOKUP(B137,[1]inscriptions!$A$7:$B$474,2,0))</f>
        <v>Bouchart</v>
      </c>
      <c r="E137" s="5" t="str">
        <f>IF(B137="","",VLOOKUP(B137,[1]inscriptions!$A$7:$C$474,3,0))</f>
        <v>Damien</v>
      </c>
      <c r="F137" s="6" t="str">
        <f>IF(B137="","",VLOOKUP(B137,[1]inscriptions!$A$7:$H$474,8,0))</f>
        <v>SEH</v>
      </c>
      <c r="G137" s="1"/>
      <c r="H137" s="1"/>
    </row>
    <row r="138" spans="1:8" hidden="1" x14ac:dyDescent="0.25">
      <c r="A138" s="9">
        <f t="shared" si="1"/>
        <v>135</v>
      </c>
      <c r="B138" s="10">
        <v>363</v>
      </c>
      <c r="C138" s="8">
        <v>3.2372685185185185E-2</v>
      </c>
      <c r="D138" s="5" t="str">
        <f>IF(B138="","",VLOOKUP(B138,[1]inscriptions!$A$7:$B$474,2,0))</f>
        <v>Boubard</v>
      </c>
      <c r="E138" s="5" t="str">
        <f>IF(B138="","",VLOOKUP(B138,[1]inscriptions!$A$7:$C$474,3,0))</f>
        <v>Guillaume</v>
      </c>
      <c r="F138" s="6" t="str">
        <f>IF(B138="","",VLOOKUP(B138,[1]inscriptions!$A$7:$H$474,8,0))</f>
        <v>SEH</v>
      </c>
      <c r="G138" s="1"/>
      <c r="H138" s="1"/>
    </row>
    <row r="139" spans="1:8" hidden="1" x14ac:dyDescent="0.25">
      <c r="A139" s="9">
        <f t="shared" si="1"/>
        <v>136</v>
      </c>
      <c r="B139" s="10">
        <v>470</v>
      </c>
      <c r="C139" s="8">
        <v>3.246527777777778E-2</v>
      </c>
      <c r="D139" s="5" t="str">
        <f>IF(B139="","",VLOOKUP(B139,[1]inscriptions!$A$7:$B$474,2,0))</f>
        <v>Joslain</v>
      </c>
      <c r="E139" s="5" t="str">
        <f>IF(B139="","",VLOOKUP(B139,[1]inscriptions!$A$7:$C$474,3,0))</f>
        <v>Florent</v>
      </c>
      <c r="F139" s="6" t="str">
        <f>IF(B139="","",VLOOKUP(B139,[1]inscriptions!$A$7:$H$474,8,0))</f>
        <v>V1H</v>
      </c>
      <c r="G139" s="1"/>
      <c r="H139" s="1"/>
    </row>
    <row r="140" spans="1:8" hidden="1" x14ac:dyDescent="0.25">
      <c r="A140" s="9">
        <f t="shared" si="1"/>
        <v>137</v>
      </c>
      <c r="B140" s="10">
        <v>375</v>
      </c>
      <c r="C140" s="8">
        <v>3.246527777777778E-2</v>
      </c>
      <c r="D140" s="5" t="str">
        <f>IF(B140="","",VLOOKUP(B140,[1]inscriptions!$A$7:$B$474,2,0))</f>
        <v>Piderit</v>
      </c>
      <c r="E140" s="5" t="str">
        <f>IF(B140="","",VLOOKUP(B140,[1]inscriptions!$A$7:$C$474,3,0))</f>
        <v>Guillaume</v>
      </c>
      <c r="F140" s="6" t="str">
        <f>IF(B140="","",VLOOKUP(B140,[1]inscriptions!$A$7:$H$474,8,0))</f>
        <v>SEH</v>
      </c>
      <c r="G140" s="1"/>
      <c r="H140" s="1"/>
    </row>
    <row r="141" spans="1:8" hidden="1" x14ac:dyDescent="0.25">
      <c r="A141" s="9">
        <f t="shared" si="1"/>
        <v>138</v>
      </c>
      <c r="B141" s="10">
        <v>358</v>
      </c>
      <c r="C141" s="8">
        <v>3.2476851851851847E-2</v>
      </c>
      <c r="D141" s="5" t="s">
        <v>83</v>
      </c>
      <c r="E141" s="5" t="s">
        <v>84</v>
      </c>
      <c r="F141" s="6" t="s">
        <v>8</v>
      </c>
      <c r="G141" s="1"/>
      <c r="H141" s="1"/>
    </row>
    <row r="142" spans="1:8" hidden="1" x14ac:dyDescent="0.25">
      <c r="A142" s="9">
        <f t="shared" ref="A142:A205" si="2">IF(C142="","",A141+1)</f>
        <v>139</v>
      </c>
      <c r="B142" s="10">
        <v>141</v>
      </c>
      <c r="C142" s="8">
        <v>3.2499999999999994E-2</v>
      </c>
      <c r="D142" s="5" t="s">
        <v>105</v>
      </c>
      <c r="E142" s="5" t="s">
        <v>106</v>
      </c>
      <c r="F142" s="6" t="s">
        <v>46</v>
      </c>
      <c r="G142" s="1"/>
      <c r="H142" s="1"/>
    </row>
    <row r="143" spans="1:8" hidden="1" x14ac:dyDescent="0.25">
      <c r="A143" s="9">
        <f t="shared" si="2"/>
        <v>140</v>
      </c>
      <c r="B143" s="10">
        <v>303</v>
      </c>
      <c r="C143" s="8">
        <v>3.2534722222222222E-2</v>
      </c>
      <c r="D143" s="5" t="str">
        <f>IF(B143="","",VLOOKUP(B143,[1]inscriptions!$A$7:$B$474,2,0))</f>
        <v>Catesson</v>
      </c>
      <c r="E143" s="5" t="str">
        <f>IF(B143="","",VLOOKUP(B143,[1]inscriptions!$A$7:$C$474,3,0))</f>
        <v>Nicolas</v>
      </c>
      <c r="F143" s="6" t="str">
        <f>IF(B143="","",VLOOKUP(B143,[1]inscriptions!$A$7:$H$474,8,0))</f>
        <v>SEH</v>
      </c>
      <c r="G143" s="1"/>
      <c r="H143" s="1"/>
    </row>
    <row r="144" spans="1:8" hidden="1" x14ac:dyDescent="0.25">
      <c r="A144" s="9">
        <f t="shared" si="2"/>
        <v>141</v>
      </c>
      <c r="B144" s="10">
        <v>370</v>
      </c>
      <c r="C144" s="8">
        <v>3.2534722222222222E-2</v>
      </c>
      <c r="D144" s="5" t="str">
        <f>IF(B144="","",VLOOKUP(B144,[1]inscriptions!$A$7:$B$474,2,0))</f>
        <v>Giraud</v>
      </c>
      <c r="E144" s="5" t="str">
        <f>IF(B144="","",VLOOKUP(B144,[1]inscriptions!$A$7:$C$474,3,0))</f>
        <v>Olivier</v>
      </c>
      <c r="F144" s="6" t="str">
        <f>IF(B144="","",VLOOKUP(B144,[1]inscriptions!$A$7:$H$474,8,0))</f>
        <v>SEH</v>
      </c>
      <c r="G144" s="1"/>
      <c r="H144" s="1"/>
    </row>
    <row r="145" spans="1:8" hidden="1" x14ac:dyDescent="0.25">
      <c r="A145" s="9">
        <f t="shared" si="2"/>
        <v>142</v>
      </c>
      <c r="B145" s="10">
        <v>469</v>
      </c>
      <c r="C145" s="8">
        <v>3.2557870370370369E-2</v>
      </c>
      <c r="D145" s="5" t="s">
        <v>79</v>
      </c>
      <c r="E145" s="5" t="s">
        <v>80</v>
      </c>
      <c r="F145" s="6" t="s">
        <v>17</v>
      </c>
      <c r="G145" s="1"/>
      <c r="H145" s="1"/>
    </row>
    <row r="146" spans="1:8" hidden="1" x14ac:dyDescent="0.25">
      <c r="A146" s="9">
        <f t="shared" si="2"/>
        <v>143</v>
      </c>
      <c r="B146" s="10">
        <v>107</v>
      </c>
      <c r="C146" s="8">
        <v>3.2569444444444443E-2</v>
      </c>
      <c r="D146" s="5"/>
      <c r="E146" s="5"/>
      <c r="F146" s="6"/>
      <c r="G146" s="1"/>
      <c r="H146" s="1"/>
    </row>
    <row r="147" spans="1:8" hidden="1" x14ac:dyDescent="0.25">
      <c r="A147" s="9">
        <f t="shared" si="2"/>
        <v>144</v>
      </c>
      <c r="B147" s="10">
        <v>444</v>
      </c>
      <c r="C147" s="8">
        <v>3.2581018518518516E-2</v>
      </c>
      <c r="D147" s="5" t="str">
        <f>IF(B147="","",VLOOKUP(B147,[1]inscriptions!$A$7:$B$474,2,0))</f>
        <v>Baraton</v>
      </c>
      <c r="E147" s="5" t="str">
        <f>IF(B147="","",VLOOKUP(B147,[1]inscriptions!$A$7:$C$474,3,0))</f>
        <v>David</v>
      </c>
      <c r="F147" s="6" t="e">
        <f>IF(B147="","",VLOOKUP(B147,[1]inscriptions!$A$7:$H$474,8,0))</f>
        <v>#N/A</v>
      </c>
      <c r="G147" s="1"/>
      <c r="H147" s="1"/>
    </row>
    <row r="148" spans="1:8" hidden="1" x14ac:dyDescent="0.25">
      <c r="A148" s="9">
        <f t="shared" si="2"/>
        <v>145</v>
      </c>
      <c r="B148" s="10">
        <v>180</v>
      </c>
      <c r="C148" s="8">
        <v>3.2650462962962964E-2</v>
      </c>
      <c r="D148" s="5" t="str">
        <f>IF(B148="","",VLOOKUP(B148,[1]inscriptions!$A$7:$B$474,2,0))</f>
        <v xml:space="preserve">Morisson </v>
      </c>
      <c r="E148" s="5" t="str">
        <f>IF(B148="","",VLOOKUP(B148,[1]inscriptions!$A$7:$C$474,3,0))</f>
        <v>Eric</v>
      </c>
      <c r="F148" s="6" t="str">
        <f>IF(B148="","",VLOOKUP(B148,[1]inscriptions!$A$7:$H$474,8,0))</f>
        <v>V1H</v>
      </c>
      <c r="G148" s="1"/>
      <c r="H148" s="1"/>
    </row>
    <row r="149" spans="1:8" hidden="1" x14ac:dyDescent="0.25">
      <c r="A149" s="9">
        <f t="shared" si="2"/>
        <v>146</v>
      </c>
      <c r="B149" s="10">
        <v>487</v>
      </c>
      <c r="C149" s="8">
        <v>3.2696759259259259E-2</v>
      </c>
      <c r="D149" s="5" t="str">
        <f>IF(B149="","",VLOOKUP(B149,[1]inscriptions!$A$7:$B$474,2,0))</f>
        <v>Pasquereau</v>
      </c>
      <c r="E149" s="5" t="str">
        <f>IF(B149="","",VLOOKUP(B149,[1]inscriptions!$A$7:$C$474,3,0))</f>
        <v>serge</v>
      </c>
      <c r="F149" s="6" t="str">
        <f>IF(B149="","",VLOOKUP(B149,[1]inscriptions!$A$7:$H$474,8,0))</f>
        <v>V3H</v>
      </c>
      <c r="G149" s="1"/>
      <c r="H149" s="1"/>
    </row>
    <row r="150" spans="1:8" hidden="1" x14ac:dyDescent="0.25">
      <c r="A150" s="9">
        <f t="shared" si="2"/>
        <v>147</v>
      </c>
      <c r="B150" s="10">
        <v>205</v>
      </c>
      <c r="C150" s="8">
        <v>3.2719907407407406E-2</v>
      </c>
      <c r="D150" s="5" t="str">
        <f>IF(B150="","",VLOOKUP(B150,[1]inscriptions!$A$7:$B$474,2,0))</f>
        <v>Jamin</v>
      </c>
      <c r="E150" s="5" t="str">
        <f>IF(B150="","",VLOOKUP(B150,[1]inscriptions!$A$7:$C$474,3,0))</f>
        <v>Pierrick</v>
      </c>
      <c r="F150" s="6" t="str">
        <f>IF(B150="","",VLOOKUP(B150,[1]inscriptions!$A$7:$H$474,8,0))</f>
        <v>CAH</v>
      </c>
      <c r="G150" s="1"/>
      <c r="H150" s="1"/>
    </row>
    <row r="151" spans="1:8" hidden="1" x14ac:dyDescent="0.25">
      <c r="A151" s="9">
        <f t="shared" si="2"/>
        <v>148</v>
      </c>
      <c r="B151" s="10">
        <v>106</v>
      </c>
      <c r="C151" s="8">
        <v>3.2858796296296296E-2</v>
      </c>
      <c r="D151" s="5" t="s">
        <v>107</v>
      </c>
      <c r="E151" s="5" t="s">
        <v>73</v>
      </c>
      <c r="F151" s="6" t="s">
        <v>17</v>
      </c>
      <c r="G151" s="1"/>
      <c r="H151" s="1"/>
    </row>
    <row r="152" spans="1:8" hidden="1" x14ac:dyDescent="0.25">
      <c r="A152" s="9">
        <f t="shared" si="2"/>
        <v>149</v>
      </c>
      <c r="B152" s="10">
        <v>100</v>
      </c>
      <c r="C152" s="8">
        <v>3.2858796296296296E-2</v>
      </c>
      <c r="D152" s="5" t="s">
        <v>108</v>
      </c>
      <c r="E152" s="5" t="s">
        <v>64</v>
      </c>
      <c r="F152" s="6" t="s">
        <v>17</v>
      </c>
      <c r="G152" s="1"/>
      <c r="H152" s="1"/>
    </row>
    <row r="153" spans="1:8" hidden="1" x14ac:dyDescent="0.25">
      <c r="A153" s="9">
        <f t="shared" si="2"/>
        <v>150</v>
      </c>
      <c r="B153" s="10">
        <v>127</v>
      </c>
      <c r="C153" s="8">
        <v>3.2881944444444443E-2</v>
      </c>
      <c r="D153" s="5" t="s">
        <v>109</v>
      </c>
      <c r="E153" s="5" t="s">
        <v>81</v>
      </c>
      <c r="F153" s="6" t="s">
        <v>60</v>
      </c>
      <c r="G153" s="1"/>
      <c r="H153" s="1"/>
    </row>
    <row r="154" spans="1:8" hidden="1" x14ac:dyDescent="0.25">
      <c r="A154" s="9">
        <f t="shared" si="2"/>
        <v>151</v>
      </c>
      <c r="B154" s="10">
        <v>142</v>
      </c>
      <c r="C154" s="8">
        <v>3.2881944444444443E-2</v>
      </c>
      <c r="D154" s="5" t="s">
        <v>110</v>
      </c>
      <c r="E154" s="5" t="s">
        <v>111</v>
      </c>
      <c r="F154" s="6"/>
      <c r="G154" s="1"/>
      <c r="H154" s="1"/>
    </row>
    <row r="155" spans="1:8" hidden="1" x14ac:dyDescent="0.25">
      <c r="A155" s="9">
        <f t="shared" si="2"/>
        <v>152</v>
      </c>
      <c r="B155" s="10">
        <v>369</v>
      </c>
      <c r="C155" s="8">
        <v>3.2916666666666664E-2</v>
      </c>
      <c r="D155" s="5" t="str">
        <f>IF(B155="","",VLOOKUP(B155,[1]inscriptions!$A$7:$B$474,2,0))</f>
        <v>Pellet</v>
      </c>
      <c r="E155" s="5" t="str">
        <f>IF(B155="","",VLOOKUP(B155,[1]inscriptions!$A$7:$C$474,3,0))</f>
        <v>Jean marie</v>
      </c>
      <c r="F155" s="6" t="str">
        <f>IF(B155="","",VLOOKUP(B155,[1]inscriptions!$A$7:$H$474,8,0))</f>
        <v>V1H</v>
      </c>
      <c r="G155" s="1"/>
      <c r="H155" s="1"/>
    </row>
    <row r="156" spans="1:8" hidden="1" x14ac:dyDescent="0.25">
      <c r="A156" s="9">
        <f t="shared" si="2"/>
        <v>153</v>
      </c>
      <c r="B156" s="10">
        <v>399</v>
      </c>
      <c r="C156" s="8">
        <v>3.2986111111111112E-2</v>
      </c>
      <c r="D156" s="5" t="str">
        <f>IF(B156="","",VLOOKUP(B156,[1]inscriptions!$A$7:$B$474,2,0))</f>
        <v>Billard</v>
      </c>
      <c r="E156" s="5" t="str">
        <f>IF(B156="","",VLOOKUP(B156,[1]inscriptions!$A$7:$C$474,3,0))</f>
        <v>Frédéric</v>
      </c>
      <c r="F156" s="6" t="str">
        <f>IF(B156="","",VLOOKUP(B156,[1]inscriptions!$A$7:$H$474,8,0))</f>
        <v>SEH</v>
      </c>
      <c r="G156" s="1"/>
      <c r="H156" s="1"/>
    </row>
    <row r="157" spans="1:8" x14ac:dyDescent="0.25">
      <c r="A157" s="9">
        <f t="shared" si="2"/>
        <v>154</v>
      </c>
      <c r="B157" s="10">
        <v>486</v>
      </c>
      <c r="C157" s="8">
        <v>3.2997685185185185E-2</v>
      </c>
      <c r="D157" s="5" t="str">
        <f>IF(B157="","",VLOOKUP(B157,[1]inscriptions!$A$7:$B$474,2,0))</f>
        <v>Girard</v>
      </c>
      <c r="E157" s="5" t="str">
        <f>IF(B157="","",VLOOKUP(B157,[1]inscriptions!$A$7:$C$474,3,0))</f>
        <v>Jamy</v>
      </c>
      <c r="F157" s="6" t="str">
        <f>IF(B157="","",VLOOKUP(B157,[1]inscriptions!$A$7:$H$474,8,0))</f>
        <v>V2H</v>
      </c>
      <c r="G157" s="1"/>
      <c r="H157" s="1"/>
    </row>
    <row r="158" spans="1:8" hidden="1" x14ac:dyDescent="0.25">
      <c r="A158" s="9">
        <f t="shared" si="2"/>
        <v>155</v>
      </c>
      <c r="B158" s="10">
        <v>404</v>
      </c>
      <c r="C158" s="8">
        <v>3.2997685185185185E-2</v>
      </c>
      <c r="D158" s="5" t="str">
        <f>IF(B158="","",VLOOKUP(B158,[1]inscriptions!$A$7:$B$474,2,0))</f>
        <v>Sechet</v>
      </c>
      <c r="E158" s="5" t="str">
        <f>IF(B158="","",VLOOKUP(B158,[1]inscriptions!$A$7:$C$474,3,0))</f>
        <v>Hervé</v>
      </c>
      <c r="F158" s="6" t="str">
        <f>IF(B158="","",VLOOKUP(B158,[1]inscriptions!$A$7:$H$474,8,0))</f>
        <v>V3H</v>
      </c>
      <c r="G158" s="1"/>
      <c r="H158" s="1"/>
    </row>
    <row r="159" spans="1:8" hidden="1" x14ac:dyDescent="0.25">
      <c r="A159" s="9">
        <f t="shared" si="2"/>
        <v>156</v>
      </c>
      <c r="B159" s="10">
        <v>98</v>
      </c>
      <c r="C159" s="8">
        <v>3.3055555555555553E-2</v>
      </c>
      <c r="D159" s="5"/>
      <c r="E159" s="5"/>
      <c r="F159" s="6"/>
      <c r="G159" s="1"/>
      <c r="H159" s="1"/>
    </row>
    <row r="160" spans="1:8" hidden="1" x14ac:dyDescent="0.25">
      <c r="A160" s="9">
        <f t="shared" si="2"/>
        <v>157</v>
      </c>
      <c r="B160" s="10">
        <v>212</v>
      </c>
      <c r="C160" s="8">
        <v>3.30787037037037E-2</v>
      </c>
      <c r="D160" s="5" t="str">
        <f>IF(B160="","",VLOOKUP(B160,[1]inscriptions!$A$7:$B$474,2,0))</f>
        <v>Fèvre</v>
      </c>
      <c r="E160" s="5" t="str">
        <f>IF(B160="","",VLOOKUP(B160,[1]inscriptions!$A$7:$C$474,3,0))</f>
        <v>Emmanuel</v>
      </c>
      <c r="F160" s="6" t="str">
        <f>IF(B160="","",VLOOKUP(B160,[1]inscriptions!$A$7:$H$474,8,0))</f>
        <v>V1H</v>
      </c>
      <c r="G160" s="1"/>
      <c r="H160" s="1"/>
    </row>
    <row r="161" spans="1:8" hidden="1" x14ac:dyDescent="0.25">
      <c r="A161" s="9">
        <f t="shared" si="2"/>
        <v>158</v>
      </c>
      <c r="B161" s="10">
        <v>268</v>
      </c>
      <c r="C161" s="8">
        <v>3.3101851851851848E-2</v>
      </c>
      <c r="D161" s="5" t="str">
        <f>IF(B161="","",VLOOKUP(B161,[1]inscriptions!$A$7:$B$474,2,0))</f>
        <v>Legeay</v>
      </c>
      <c r="E161" s="5" t="str">
        <f>IF(B161="","",VLOOKUP(B161,[1]inscriptions!$A$7:$C$474,3,0))</f>
        <v>Hugo</v>
      </c>
      <c r="F161" s="6" t="str">
        <f>IF(B161="","",VLOOKUP(B161,[1]inscriptions!$A$7:$H$474,8,0))</f>
        <v>ESH</v>
      </c>
      <c r="G161" s="1"/>
      <c r="H161" s="1"/>
    </row>
    <row r="162" spans="1:8" hidden="1" x14ac:dyDescent="0.25">
      <c r="A162" s="9">
        <f t="shared" si="2"/>
        <v>159</v>
      </c>
      <c r="B162" s="10">
        <v>154</v>
      </c>
      <c r="C162" s="8">
        <v>3.3125000000000002E-2</v>
      </c>
      <c r="D162" s="5" t="s">
        <v>112</v>
      </c>
      <c r="E162" s="5" t="s">
        <v>113</v>
      </c>
      <c r="F162" s="6" t="s">
        <v>60</v>
      </c>
      <c r="G162" s="1"/>
      <c r="H162" s="1"/>
    </row>
    <row r="163" spans="1:8" hidden="1" x14ac:dyDescent="0.25">
      <c r="A163" s="9">
        <f t="shared" si="2"/>
        <v>160</v>
      </c>
      <c r="B163" s="10">
        <v>125</v>
      </c>
      <c r="C163" s="8">
        <v>3.3125000000000002E-2</v>
      </c>
      <c r="D163" s="5" t="s">
        <v>63</v>
      </c>
      <c r="E163" s="5" t="s">
        <v>114</v>
      </c>
      <c r="F163" s="6" t="s">
        <v>60</v>
      </c>
      <c r="G163" s="1"/>
      <c r="H163" s="1"/>
    </row>
    <row r="164" spans="1:8" hidden="1" x14ac:dyDescent="0.25">
      <c r="A164" s="9">
        <f t="shared" si="2"/>
        <v>161</v>
      </c>
      <c r="B164" s="10">
        <v>416</v>
      </c>
      <c r="C164" s="8">
        <v>3.3159722222222222E-2</v>
      </c>
      <c r="D164" s="5" t="str">
        <f>IF(B164="","",VLOOKUP(B164,[1]inscriptions!$A$7:$B$474,2,0))</f>
        <v>Boutet</v>
      </c>
      <c r="E164" s="5" t="str">
        <f>IF(B164="","",VLOOKUP(B164,[1]inscriptions!$A$7:$C$474,3,0))</f>
        <v>Léa</v>
      </c>
      <c r="F164" s="6" t="str">
        <f>IF(B164="","",VLOOKUP(B164,[1]inscriptions!$A$7:$H$474,8,0))</f>
        <v>ESF</v>
      </c>
      <c r="G164" s="1"/>
      <c r="H164" s="1"/>
    </row>
    <row r="165" spans="1:8" hidden="1" x14ac:dyDescent="0.25">
      <c r="A165" s="9">
        <f t="shared" si="2"/>
        <v>162</v>
      </c>
      <c r="B165" s="10">
        <v>155</v>
      </c>
      <c r="C165" s="8">
        <v>3.3217592592592597E-2</v>
      </c>
      <c r="D165" s="5" t="str">
        <f>IF(B165="","",VLOOKUP(B165,[1]inscriptions!$A$7:$B$474,2,0))</f>
        <v>Nocquet</v>
      </c>
      <c r="E165" s="5" t="str">
        <f>IF(B165="","",VLOOKUP(B165,[1]inscriptions!$A$7:$C$474,3,0))</f>
        <v>Phillipe</v>
      </c>
      <c r="F165" s="6" t="e">
        <f>IF(B165="","",VLOOKUP(B165,[1]inscriptions!$A$7:$H$474,8,0))</f>
        <v>#N/A</v>
      </c>
      <c r="G165" s="1"/>
      <c r="H165" s="1"/>
    </row>
    <row r="166" spans="1:8" x14ac:dyDescent="0.25">
      <c r="A166" s="9">
        <f t="shared" si="2"/>
        <v>163</v>
      </c>
      <c r="B166" s="10">
        <v>271</v>
      </c>
      <c r="C166" s="8">
        <v>3.3217592592592597E-2</v>
      </c>
      <c r="D166" s="5" t="str">
        <f>IF(B166="","",VLOOKUP(B166,[1]inscriptions!$A$7:$B$474,2,0))</f>
        <v>Bourgoin</v>
      </c>
      <c r="E166" s="5" t="str">
        <f>IF(B166="","",VLOOKUP(B166,[1]inscriptions!$A$7:$C$474,3,0))</f>
        <v>Joel</v>
      </c>
      <c r="F166" s="6" t="str">
        <f>IF(B166="","",VLOOKUP(B166,[1]inscriptions!$A$7:$H$474,8,0))</f>
        <v>V2H</v>
      </c>
      <c r="G166" s="1"/>
      <c r="H166" s="1"/>
    </row>
    <row r="167" spans="1:8" hidden="1" x14ac:dyDescent="0.25">
      <c r="A167" s="9">
        <f t="shared" si="2"/>
        <v>164</v>
      </c>
      <c r="B167" s="10">
        <v>216</v>
      </c>
      <c r="C167" s="8">
        <v>3.3240740740740744E-2</v>
      </c>
      <c r="D167" s="5" t="str">
        <f>IF(B167="","",VLOOKUP(B167,[1]inscriptions!$A$7:$B$474,2,0))</f>
        <v>Gustin-Bourdin</v>
      </c>
      <c r="E167" s="5" t="str">
        <f>IF(B167="","",VLOOKUP(B167,[1]inscriptions!$A$7:$C$474,3,0))</f>
        <v>Lucile</v>
      </c>
      <c r="F167" s="6" t="str">
        <f>IF(B167="","",VLOOKUP(B167,[1]inscriptions!$A$7:$H$474,8,0))</f>
        <v>V1F</v>
      </c>
      <c r="G167" s="1"/>
      <c r="H167" s="1"/>
    </row>
    <row r="168" spans="1:8" hidden="1" x14ac:dyDescent="0.25">
      <c r="A168" s="9">
        <f t="shared" si="2"/>
        <v>165</v>
      </c>
      <c r="B168" s="10">
        <v>468</v>
      </c>
      <c r="C168" s="8">
        <v>3.3252314814814811E-2</v>
      </c>
      <c r="D168" s="5" t="str">
        <f>IF(B168="","",VLOOKUP(B168,[1]inscriptions!$A$7:$B$474,2,0))</f>
        <v>Henry</v>
      </c>
      <c r="E168" s="5" t="str">
        <f>IF(B168="","",VLOOKUP(B168,[1]inscriptions!$A$7:$C$474,3,0))</f>
        <v>Yves</v>
      </c>
      <c r="F168" s="6" t="str">
        <f>IF(B168="","",VLOOKUP(B168,[1]inscriptions!$A$7:$H$474,8,0))</f>
        <v>V1H</v>
      </c>
      <c r="G168" s="1"/>
      <c r="H168" s="1"/>
    </row>
    <row r="169" spans="1:8" hidden="1" x14ac:dyDescent="0.25">
      <c r="A169" s="9">
        <f t="shared" si="2"/>
        <v>166</v>
      </c>
      <c r="B169" s="10">
        <v>331</v>
      </c>
      <c r="C169" s="8">
        <v>3.3252314814814811E-2</v>
      </c>
      <c r="D169" s="5" t="s">
        <v>82</v>
      </c>
      <c r="E169" s="5" t="s">
        <v>61</v>
      </c>
      <c r="F169" s="6" t="s">
        <v>8</v>
      </c>
      <c r="G169" s="1"/>
      <c r="H169" s="1"/>
    </row>
    <row r="170" spans="1:8" hidden="1" x14ac:dyDescent="0.25">
      <c r="A170" s="9">
        <f t="shared" si="2"/>
        <v>167</v>
      </c>
      <c r="B170" s="10">
        <v>480</v>
      </c>
      <c r="C170" s="8">
        <v>3.3275462962962958E-2</v>
      </c>
      <c r="D170" s="5" t="str">
        <f>IF(B170="","",VLOOKUP(B170,[1]inscriptions!$A$7:$B$474,2,0))</f>
        <v>Chollet</v>
      </c>
      <c r="E170" s="5" t="str">
        <f>IF(B170="","",VLOOKUP(B170,[1]inscriptions!$A$7:$C$474,3,0))</f>
        <v>Guillaume</v>
      </c>
      <c r="F170" s="6" t="str">
        <f>IF(B170="","",VLOOKUP(B170,[1]inscriptions!$A$7:$H$474,8,0))</f>
        <v>SEH</v>
      </c>
      <c r="G170" s="1"/>
      <c r="H170" s="1"/>
    </row>
    <row r="171" spans="1:8" hidden="1" x14ac:dyDescent="0.25">
      <c r="A171" s="9">
        <f t="shared" si="2"/>
        <v>168</v>
      </c>
      <c r="B171" s="10">
        <v>443</v>
      </c>
      <c r="C171" s="8">
        <v>3.3287037037037039E-2</v>
      </c>
      <c r="D171" s="5" t="str">
        <f>IF(B171="","",VLOOKUP(B171,[1]inscriptions!$A$7:$B$474,2,0))</f>
        <v>Bonnin</v>
      </c>
      <c r="E171" s="5" t="str">
        <f>IF(B171="","",VLOOKUP(B171,[1]inscriptions!$A$7:$C$474,3,0))</f>
        <v>Cyril</v>
      </c>
      <c r="F171" s="6" t="str">
        <f>IF(B171="","",VLOOKUP(B171,[1]inscriptions!$A$7:$H$474,8,0))</f>
        <v>V1H</v>
      </c>
      <c r="G171" s="1"/>
      <c r="H171" s="1"/>
    </row>
    <row r="172" spans="1:8" x14ac:dyDescent="0.25">
      <c r="A172" s="9">
        <f t="shared" si="2"/>
        <v>169</v>
      </c>
      <c r="B172" s="10">
        <v>410</v>
      </c>
      <c r="C172" s="8">
        <v>3.3333333333333333E-2</v>
      </c>
      <c r="D172" s="5" t="str">
        <f>IF(B172="","",VLOOKUP(B172,[1]inscriptions!$A$7:$B$474,2,0))</f>
        <v>Couchellou</v>
      </c>
      <c r="E172" s="5" t="str">
        <f>IF(B172="","",VLOOKUP(B172,[1]inscriptions!$A$7:$C$474,3,0))</f>
        <v>Dominique</v>
      </c>
      <c r="F172" s="6" t="str">
        <f>IF(B172="","",VLOOKUP(B172,[1]inscriptions!$A$7:$H$474,8,0))</f>
        <v>V2H</v>
      </c>
      <c r="G172" s="1"/>
      <c r="H172" s="1"/>
    </row>
    <row r="173" spans="1:8" hidden="1" x14ac:dyDescent="0.25">
      <c r="A173" s="9">
        <f t="shared" si="2"/>
        <v>170</v>
      </c>
      <c r="B173" s="10">
        <v>281</v>
      </c>
      <c r="C173" s="8">
        <v>3.3437500000000002E-2</v>
      </c>
      <c r="D173" s="5" t="str">
        <f>IF(B173="","",VLOOKUP(B173,[1]inscriptions!$A$7:$B$474,2,0))</f>
        <v>Huet</v>
      </c>
      <c r="E173" s="5" t="str">
        <f>IF(B173="","",VLOOKUP(B173,[1]inscriptions!$A$7:$C$474,3,0))</f>
        <v>Laura</v>
      </c>
      <c r="F173" s="6" t="s">
        <v>138</v>
      </c>
      <c r="G173" s="1"/>
      <c r="H173" s="1"/>
    </row>
    <row r="174" spans="1:8" x14ac:dyDescent="0.25">
      <c r="A174" s="9">
        <f t="shared" si="2"/>
        <v>171</v>
      </c>
      <c r="B174" s="10">
        <v>179</v>
      </c>
      <c r="C174" s="8">
        <v>3.3506944444444443E-2</v>
      </c>
      <c r="D174" s="5" t="str">
        <f>IF(B174="","",VLOOKUP(B174,[1]inscriptions!$A$7:$B$474,2,0))</f>
        <v>Landry</v>
      </c>
      <c r="E174" s="5" t="str">
        <f>IF(B174="","",VLOOKUP(B174,[1]inscriptions!$A$7:$C$474,3,0))</f>
        <v>Yves</v>
      </c>
      <c r="F174" s="6" t="str">
        <f>IF(B174="","",VLOOKUP(B174,[1]inscriptions!$A$7:$H$474,8,0))</f>
        <v>V2H</v>
      </c>
      <c r="G174" s="1"/>
      <c r="H174" s="1"/>
    </row>
    <row r="175" spans="1:8" x14ac:dyDescent="0.25">
      <c r="A175" s="9">
        <f t="shared" si="2"/>
        <v>172</v>
      </c>
      <c r="B175" s="10">
        <v>454</v>
      </c>
      <c r="C175" s="8">
        <v>3.3611111111111112E-2</v>
      </c>
      <c r="D175" s="5" t="str">
        <f>IF(B175="","",VLOOKUP(B175,[1]inscriptions!$A$7:$B$474,2,0))</f>
        <v>Charrier</v>
      </c>
      <c r="E175" s="5" t="str">
        <f>IF(B175="","",VLOOKUP(B175,[1]inscriptions!$A$7:$C$474,3,0))</f>
        <v>Olivier</v>
      </c>
      <c r="F175" s="6" t="str">
        <f>IF(B175="","",VLOOKUP(B175,[1]inscriptions!$A$7:$H$474,8,0))</f>
        <v>V2H</v>
      </c>
      <c r="G175" s="1"/>
      <c r="H175" s="1"/>
    </row>
    <row r="176" spans="1:8" hidden="1" x14ac:dyDescent="0.25">
      <c r="A176" s="9">
        <f t="shared" si="2"/>
        <v>173</v>
      </c>
      <c r="B176" s="10">
        <v>301</v>
      </c>
      <c r="C176" s="8">
        <v>3.3692129629629627E-2</v>
      </c>
      <c r="D176" s="5" t="str">
        <f>IF(B176="","",VLOOKUP(B176,[1]inscriptions!$A$7:$B$474,2,0))</f>
        <v>Proust</v>
      </c>
      <c r="E176" s="5" t="str">
        <f>IF(B176="","",VLOOKUP(B176,[1]inscriptions!$A$7:$C$474,3,0))</f>
        <v>Mickael</v>
      </c>
      <c r="F176" s="6" t="str">
        <f>IF(B176="","",VLOOKUP(B176,[1]inscriptions!$A$7:$H$474,8,0))</f>
        <v>V1H</v>
      </c>
      <c r="G176" s="1"/>
      <c r="H176" s="1"/>
    </row>
    <row r="177" spans="1:8" hidden="1" x14ac:dyDescent="0.25">
      <c r="A177" s="9">
        <f t="shared" si="2"/>
        <v>174</v>
      </c>
      <c r="B177" s="10">
        <v>493</v>
      </c>
      <c r="C177" s="8">
        <v>3.3738425925925929E-2</v>
      </c>
      <c r="D177" s="5" t="str">
        <f>IF(B177="","",VLOOKUP(B177,[1]inscriptions!$A$7:$B$474,2,0))</f>
        <v>Garcin</v>
      </c>
      <c r="E177" s="5" t="str">
        <f>IF(B177="","",VLOOKUP(B177,[1]inscriptions!$A$7:$C$474,3,0))</f>
        <v>Hérvé</v>
      </c>
      <c r="F177" s="6" t="str">
        <f>IF(B177="","",VLOOKUP(B177,[1]inscriptions!$A$7:$H$474,8,0))</f>
        <v>V1H</v>
      </c>
      <c r="G177" s="1"/>
      <c r="H177" s="1"/>
    </row>
    <row r="178" spans="1:8" x14ac:dyDescent="0.25">
      <c r="A178" s="9">
        <f t="shared" si="2"/>
        <v>175</v>
      </c>
      <c r="B178" s="10">
        <v>326</v>
      </c>
      <c r="C178" s="8">
        <v>3.3784722222222223E-2</v>
      </c>
      <c r="D178" s="5" t="str">
        <f>IF(B178="","",VLOOKUP(B178,[1]inscriptions!$A$7:$B$474,2,0))</f>
        <v>Bonnet</v>
      </c>
      <c r="E178" s="5" t="str">
        <f>IF(B178="","",VLOOKUP(B178,[1]inscriptions!$A$7:$C$474,3,0))</f>
        <v>Jean marie</v>
      </c>
      <c r="F178" s="6" t="str">
        <f>IF(B178="","",VLOOKUP(B178,[1]inscriptions!$A$7:$H$474,8,0))</f>
        <v>V2H</v>
      </c>
      <c r="G178" s="1"/>
      <c r="H178" s="1"/>
    </row>
    <row r="179" spans="1:8" hidden="1" x14ac:dyDescent="0.25">
      <c r="A179" s="9">
        <f t="shared" si="2"/>
        <v>176</v>
      </c>
      <c r="B179" s="10">
        <v>403</v>
      </c>
      <c r="C179" s="8">
        <v>3.3854166666666664E-2</v>
      </c>
      <c r="D179" s="5" t="str">
        <f>IF(B179="","",VLOOKUP(B179,[1]inscriptions!$A$7:$B$474,2,0))</f>
        <v>Dupuis</v>
      </c>
      <c r="E179" s="5" t="str">
        <f>IF(B179="","",VLOOKUP(B179,[1]inscriptions!$A$7:$C$474,3,0))</f>
        <v>Cyril</v>
      </c>
      <c r="F179" s="6" t="str">
        <f>IF(B179="","",VLOOKUP(B179,[1]inscriptions!$A$7:$H$474,8,0))</f>
        <v>V1H</v>
      </c>
      <c r="G179" s="1"/>
      <c r="H179" s="1"/>
    </row>
    <row r="180" spans="1:8" hidden="1" x14ac:dyDescent="0.25">
      <c r="A180" s="9">
        <f t="shared" si="2"/>
        <v>177</v>
      </c>
      <c r="B180" s="10">
        <v>230</v>
      </c>
      <c r="C180" s="8">
        <v>3.3900462962962966E-2</v>
      </c>
      <c r="D180" s="5" t="str">
        <f>IF(B180="","",VLOOKUP(B180,[1]inscriptions!$A$7:$B$474,2,0))</f>
        <v>Moinereau</v>
      </c>
      <c r="E180" s="5" t="str">
        <f>IF(B180="","",VLOOKUP(B180,[1]inscriptions!$A$7:$C$474,3,0))</f>
        <v>Adèle</v>
      </c>
      <c r="F180" s="6" t="str">
        <f>IF(B180="","",VLOOKUP(B180,[1]inscriptions!$A$7:$H$474,8,0))</f>
        <v>SEF</v>
      </c>
      <c r="G180" s="1"/>
      <c r="H180" s="1"/>
    </row>
    <row r="181" spans="1:8" hidden="1" x14ac:dyDescent="0.25">
      <c r="A181" s="9">
        <f t="shared" si="2"/>
        <v>178</v>
      </c>
      <c r="B181" s="10">
        <v>348</v>
      </c>
      <c r="C181" s="8">
        <v>3.3912037037037039E-2</v>
      </c>
      <c r="D181" s="5" t="s">
        <v>34</v>
      </c>
      <c r="E181" s="5" t="s">
        <v>73</v>
      </c>
      <c r="F181" s="6" t="s">
        <v>17</v>
      </c>
      <c r="G181" s="1"/>
      <c r="H181" s="1"/>
    </row>
    <row r="182" spans="1:8" x14ac:dyDescent="0.25">
      <c r="A182" s="9">
        <f t="shared" si="2"/>
        <v>179</v>
      </c>
      <c r="B182" s="10">
        <v>434</v>
      </c>
      <c r="C182" s="8">
        <v>3.3935185185185186E-2</v>
      </c>
      <c r="D182" s="5" t="str">
        <f>IF(B182="","",VLOOKUP(B182,[1]inscriptions!$A$7:$B$474,2,0))</f>
        <v>Giraud</v>
      </c>
      <c r="E182" s="5" t="str">
        <f>IF(B182="","",VLOOKUP(B182,[1]inscriptions!$A$7:$C$474,3,0))</f>
        <v>Jean-François</v>
      </c>
      <c r="F182" s="6" t="str">
        <f>IF(B182="","",VLOOKUP(B182,[1]inscriptions!$A$7:$H$474,8,0))</f>
        <v>V2H</v>
      </c>
      <c r="G182" s="1"/>
      <c r="H182" s="1"/>
    </row>
    <row r="183" spans="1:8" hidden="1" x14ac:dyDescent="0.25">
      <c r="A183" s="9">
        <f t="shared" si="2"/>
        <v>180</v>
      </c>
      <c r="B183" s="10">
        <v>400</v>
      </c>
      <c r="C183" s="8">
        <v>3.3958333333333333E-2</v>
      </c>
      <c r="D183" s="5" t="str">
        <f>IF(B183="","",VLOOKUP(B183,[1]inscriptions!$A$7:$B$474,2,0))</f>
        <v>Poirault</v>
      </c>
      <c r="E183" s="5" t="str">
        <f>IF(B183="","",VLOOKUP(B183,[1]inscriptions!$A$7:$C$474,3,0))</f>
        <v>Adrien</v>
      </c>
      <c r="F183" s="6" t="str">
        <f>IF(B183="","",VLOOKUP(B183,[1]inscriptions!$A$7:$H$474,8,0))</f>
        <v>SEH</v>
      </c>
      <c r="G183" s="1"/>
      <c r="H183" s="1"/>
    </row>
    <row r="184" spans="1:8" hidden="1" x14ac:dyDescent="0.25">
      <c r="A184" s="9">
        <f t="shared" si="2"/>
        <v>181</v>
      </c>
      <c r="B184" s="10">
        <v>467</v>
      </c>
      <c r="C184" s="8">
        <v>3.3981481481481481E-2</v>
      </c>
      <c r="D184" s="5" t="str">
        <f>IF(B184="","",VLOOKUP(B184,[1]inscriptions!$A$7:$B$474,2,0))</f>
        <v>Bourreau</v>
      </c>
      <c r="E184" s="5" t="str">
        <f>IF(B184="","",VLOOKUP(B184,[1]inscriptions!$A$7:$C$474,3,0))</f>
        <v>Samuel</v>
      </c>
      <c r="F184" s="6" t="str">
        <f>IF(B184="","",VLOOKUP(B184,[1]inscriptions!$A$7:$H$474,8,0))</f>
        <v>V1H</v>
      </c>
      <c r="G184" s="1"/>
      <c r="H184" s="1"/>
    </row>
    <row r="185" spans="1:8" hidden="1" x14ac:dyDescent="0.25">
      <c r="A185" s="9">
        <f t="shared" si="2"/>
        <v>182</v>
      </c>
      <c r="B185" s="10">
        <v>177</v>
      </c>
      <c r="C185" s="8">
        <v>3.3981481481481481E-2</v>
      </c>
      <c r="D185" s="5" t="str">
        <f>IF(B185="","",VLOOKUP(B185,[1]inscriptions!$A$7:$B$474,2,0))</f>
        <v>Do Nascimento</v>
      </c>
      <c r="E185" s="5" t="str">
        <f>IF(B185="","",VLOOKUP(B185,[1]inscriptions!$A$7:$C$474,3,0))</f>
        <v>William</v>
      </c>
      <c r="F185" s="6" t="str">
        <f>IF(B185="","",VLOOKUP(B185,[1]inscriptions!$A$7:$H$474,8,0))</f>
        <v>SEH</v>
      </c>
      <c r="G185" s="1"/>
      <c r="H185" s="1"/>
    </row>
    <row r="186" spans="1:8" x14ac:dyDescent="0.25">
      <c r="A186" s="9">
        <f t="shared" si="2"/>
        <v>183</v>
      </c>
      <c r="B186" s="10">
        <v>150</v>
      </c>
      <c r="C186" s="8">
        <v>3.4027777777777775E-2</v>
      </c>
      <c r="D186" s="5" t="s">
        <v>115</v>
      </c>
      <c r="E186" s="5" t="s">
        <v>27</v>
      </c>
      <c r="F186" s="6" t="s">
        <v>104</v>
      </c>
      <c r="G186" s="1"/>
      <c r="H186" s="1"/>
    </row>
    <row r="187" spans="1:8" hidden="1" x14ac:dyDescent="0.25">
      <c r="A187" s="9">
        <f t="shared" si="2"/>
        <v>184</v>
      </c>
      <c r="B187" s="10">
        <v>274</v>
      </c>
      <c r="C187" s="8">
        <v>3.4039351851851855E-2</v>
      </c>
      <c r="D187" s="5" t="str">
        <f>IF(B187="","",VLOOKUP(B187,[1]inscriptions!$A$7:$B$474,2,0))</f>
        <v>Primault</v>
      </c>
      <c r="E187" s="5" t="str">
        <f>IF(B187="","",VLOOKUP(B187,[1]inscriptions!$A$7:$C$474,3,0))</f>
        <v>Sophia</v>
      </c>
      <c r="F187" s="6" t="str">
        <f>IF(B187="","",VLOOKUP(B187,[1]inscriptions!$A$7:$H$474,8,0))</f>
        <v>V1F</v>
      </c>
      <c r="G187" s="1"/>
      <c r="H187" s="1"/>
    </row>
    <row r="188" spans="1:8" hidden="1" x14ac:dyDescent="0.25">
      <c r="A188" s="9">
        <f t="shared" si="2"/>
        <v>185</v>
      </c>
      <c r="B188" s="10">
        <v>280</v>
      </c>
      <c r="C188" s="8">
        <v>3.4108796296296297E-2</v>
      </c>
      <c r="D188" s="5" t="str">
        <f>IF(B188="","",VLOOKUP(B188,[1]inscriptions!$A$7:$B$474,2,0))</f>
        <v>Touquet</v>
      </c>
      <c r="E188" s="5" t="str">
        <f>IF(B188="","",VLOOKUP(B188,[1]inscriptions!$A$7:$C$474,3,0))</f>
        <v>Cédric</v>
      </c>
      <c r="F188" s="6" t="str">
        <f>IF(B188="","",VLOOKUP(B188,[1]inscriptions!$A$7:$H$474,8,0))</f>
        <v>SEH</v>
      </c>
      <c r="G188" s="1"/>
      <c r="H188" s="1"/>
    </row>
    <row r="189" spans="1:8" hidden="1" x14ac:dyDescent="0.25">
      <c r="A189" s="9">
        <f t="shared" si="2"/>
        <v>186</v>
      </c>
      <c r="B189" s="10">
        <v>442</v>
      </c>
      <c r="C189" s="8">
        <v>3.412037037037037E-2</v>
      </c>
      <c r="D189" s="5" t="str">
        <f>IF(B189="","",VLOOKUP(B189,[1]inscriptions!$A$7:$B$474,2,0))</f>
        <v>Parent</v>
      </c>
      <c r="E189" s="5" t="str">
        <f>IF(B189="","",VLOOKUP(B189,[1]inscriptions!$A$7:$C$474,3,0))</f>
        <v>Sophie</v>
      </c>
      <c r="F189" s="6" t="str">
        <f>IF(B189="","",VLOOKUP(B189,[1]inscriptions!$A$7:$H$474,8,0))</f>
        <v>V1F</v>
      </c>
      <c r="G189" s="1"/>
      <c r="H189" s="1"/>
    </row>
    <row r="190" spans="1:8" hidden="1" x14ac:dyDescent="0.25">
      <c r="A190" s="9">
        <f t="shared" si="2"/>
        <v>187</v>
      </c>
      <c r="B190" s="10">
        <v>235</v>
      </c>
      <c r="C190" s="8">
        <v>3.4131944444444444E-2</v>
      </c>
      <c r="D190" s="5" t="str">
        <f>IF(B190="","",VLOOKUP(B190,[1]inscriptions!$A$7:$B$474,2,0))</f>
        <v>Elie</v>
      </c>
      <c r="E190" s="5" t="str">
        <f>IF(B190="","",VLOOKUP(B190,[1]inscriptions!$A$7:$C$474,3,0))</f>
        <v>Alexandre</v>
      </c>
      <c r="F190" s="6" t="str">
        <f>IF(B190="","",VLOOKUP(B190,[1]inscriptions!$A$7:$H$474,8,0))</f>
        <v>SEH</v>
      </c>
      <c r="G190" s="1"/>
      <c r="H190" s="1"/>
    </row>
    <row r="191" spans="1:8" hidden="1" x14ac:dyDescent="0.25">
      <c r="A191" s="9">
        <f t="shared" si="2"/>
        <v>188</v>
      </c>
      <c r="B191" s="10">
        <v>227</v>
      </c>
      <c r="C191" s="8">
        <v>3.4201388888888885E-2</v>
      </c>
      <c r="D191" s="5" t="str">
        <f>IF(B191="","",VLOOKUP(B191,[1]inscriptions!$A$7:$B$474,2,0))</f>
        <v>Robert</v>
      </c>
      <c r="E191" s="5" t="str">
        <f>IF(B191="","",VLOOKUP(B191,[1]inscriptions!$A$7:$C$474,3,0))</f>
        <v>Elsa</v>
      </c>
      <c r="F191" s="6" t="str">
        <f>IF(B191="","",VLOOKUP(B191,[1]inscriptions!$A$7:$H$474,8,0))</f>
        <v>SEF</v>
      </c>
      <c r="G191" s="1"/>
      <c r="H191" s="1"/>
    </row>
    <row r="192" spans="1:8" hidden="1" x14ac:dyDescent="0.25">
      <c r="A192" s="9">
        <f t="shared" si="2"/>
        <v>189</v>
      </c>
      <c r="B192" s="10">
        <v>189</v>
      </c>
      <c r="C192" s="8">
        <v>3.4201388888888885E-2</v>
      </c>
      <c r="D192" s="5" t="str">
        <f>IF(B192="","",VLOOKUP(B192,[1]inscriptions!$A$7:$B$474,2,0))</f>
        <v>Lainé</v>
      </c>
      <c r="E192" s="5" t="str">
        <f>IF(B192="","",VLOOKUP(B192,[1]inscriptions!$A$7:$C$474,3,0))</f>
        <v>Julien</v>
      </c>
      <c r="F192" s="6" t="str">
        <f>IF(B192="","",VLOOKUP(B192,[1]inscriptions!$A$7:$H$474,8,0))</f>
        <v>SEH</v>
      </c>
      <c r="G192" s="1"/>
      <c r="H192" s="1"/>
    </row>
    <row r="193" spans="1:8" hidden="1" x14ac:dyDescent="0.25">
      <c r="A193" s="9">
        <f t="shared" si="2"/>
        <v>190</v>
      </c>
      <c r="B193" s="10">
        <v>229</v>
      </c>
      <c r="C193" s="8">
        <v>3.4270833333333334E-2</v>
      </c>
      <c r="D193" s="5" t="str">
        <f>IF(B193="","",VLOOKUP(B193,[1]inscriptions!$A$7:$B$474,2,0))</f>
        <v>Zawadski</v>
      </c>
      <c r="E193" s="5" t="str">
        <f>IF(B193="","",VLOOKUP(B193,[1]inscriptions!$A$7:$C$474,3,0))</f>
        <v>Jacques</v>
      </c>
      <c r="F193" s="6" t="str">
        <f>IF(B193="","",VLOOKUP(B193,[1]inscriptions!$A$7:$H$474,8,0))</f>
        <v>V3H</v>
      </c>
      <c r="G193" s="1"/>
      <c r="H193" s="1"/>
    </row>
    <row r="194" spans="1:8" hidden="1" x14ac:dyDescent="0.25">
      <c r="A194" s="9">
        <f t="shared" si="2"/>
        <v>191</v>
      </c>
      <c r="B194" s="10">
        <v>408</v>
      </c>
      <c r="C194" s="8">
        <v>3.4374999999999996E-2</v>
      </c>
      <c r="D194" s="5" t="str">
        <f>IF(B194="","",VLOOKUP(B194,[1]inscriptions!$A$7:$B$474,2,0))</f>
        <v>Evangeusta</v>
      </c>
      <c r="E194" s="5" t="str">
        <f>IF(B194="","",VLOOKUP(B194,[1]inscriptions!$A$7:$C$474,3,0))</f>
        <v>Sophie</v>
      </c>
      <c r="F194" s="6" t="e">
        <f>IF(B194="","",VLOOKUP(B194,[1]inscriptions!$A$7:$H$474,8,0))</f>
        <v>#N/A</v>
      </c>
      <c r="G194" s="1"/>
      <c r="H194" s="1"/>
    </row>
    <row r="195" spans="1:8" hidden="1" x14ac:dyDescent="0.25">
      <c r="A195" s="9">
        <f t="shared" si="2"/>
        <v>192</v>
      </c>
      <c r="B195" s="10">
        <v>411</v>
      </c>
      <c r="C195" s="8">
        <v>3.4386574074074076E-2</v>
      </c>
      <c r="D195" s="5" t="str">
        <f>IF(B195="","",VLOOKUP(B195,[1]inscriptions!$A$7:$B$474,2,0))</f>
        <v>Brabant</v>
      </c>
      <c r="E195" s="5" t="str">
        <f>IF(B195="","",VLOOKUP(B195,[1]inscriptions!$A$7:$C$474,3,0))</f>
        <v>Antoine</v>
      </c>
      <c r="F195" s="6" t="str">
        <f>IF(B195="","",VLOOKUP(B195,[1]inscriptions!$A$7:$H$474,8,0))</f>
        <v>SEH</v>
      </c>
      <c r="G195" s="1"/>
      <c r="H195" s="1"/>
    </row>
    <row r="196" spans="1:8" x14ac:dyDescent="0.25">
      <c r="A196" s="9">
        <f t="shared" si="2"/>
        <v>193</v>
      </c>
      <c r="B196" s="10">
        <v>418</v>
      </c>
      <c r="C196" s="8">
        <v>3.4386574074074076E-2</v>
      </c>
      <c r="D196" s="5" t="str">
        <f>IF(B196="","",VLOOKUP(B196,[1]inscriptions!$A$7:$B$474,2,0))</f>
        <v>Fritsen</v>
      </c>
      <c r="E196" s="5" t="str">
        <f>IF(B196="","",VLOOKUP(B196,[1]inscriptions!$A$7:$C$474,3,0))</f>
        <v>serge</v>
      </c>
      <c r="F196" s="6" t="str">
        <f>IF(B196="","",VLOOKUP(B196,[1]inscriptions!$A$7:$H$474,8,0))</f>
        <v>V2H</v>
      </c>
      <c r="G196" s="1"/>
      <c r="H196" s="1"/>
    </row>
    <row r="197" spans="1:8" hidden="1" x14ac:dyDescent="0.25">
      <c r="A197" s="9">
        <f t="shared" si="2"/>
        <v>194</v>
      </c>
      <c r="B197" s="10">
        <v>386</v>
      </c>
      <c r="C197" s="8">
        <v>3.4432870370370371E-2</v>
      </c>
      <c r="D197" s="5" t="str">
        <f>IF(B197="","",VLOOKUP(B197,[1]inscriptions!$A$7:$B$474,2,0))</f>
        <v>Christophe</v>
      </c>
      <c r="E197" s="5" t="str">
        <f>IF(B197="","",VLOOKUP(B197,[1]inscriptions!$A$7:$C$474,3,0))</f>
        <v>Denis</v>
      </c>
      <c r="F197" s="6" t="str">
        <f>IF(B197="","",VLOOKUP(B197,[1]inscriptions!$A$7:$H$474,8,0))</f>
        <v>V1H</v>
      </c>
      <c r="G197" s="1"/>
      <c r="H197" s="1"/>
    </row>
    <row r="198" spans="1:8" hidden="1" x14ac:dyDescent="0.25">
      <c r="A198" s="9">
        <f t="shared" si="2"/>
        <v>195</v>
      </c>
      <c r="B198" s="10">
        <v>147</v>
      </c>
      <c r="C198" s="8">
        <v>3.4432870370370371E-2</v>
      </c>
      <c r="D198" s="5" t="s">
        <v>116</v>
      </c>
      <c r="E198" s="5" t="s">
        <v>117</v>
      </c>
      <c r="F198" s="6" t="s">
        <v>8</v>
      </c>
      <c r="G198" s="1"/>
      <c r="H198" s="1"/>
    </row>
    <row r="199" spans="1:8" hidden="1" x14ac:dyDescent="0.25">
      <c r="A199" s="9">
        <f t="shared" si="2"/>
        <v>196</v>
      </c>
      <c r="B199" s="10">
        <v>113</v>
      </c>
      <c r="C199" s="8">
        <v>3.4467592592592591E-2</v>
      </c>
      <c r="D199" s="5" t="s">
        <v>118</v>
      </c>
      <c r="E199" s="5" t="s">
        <v>29</v>
      </c>
      <c r="F199" s="6" t="s">
        <v>8</v>
      </c>
      <c r="G199" s="1"/>
      <c r="H199" s="1"/>
    </row>
    <row r="200" spans="1:8" hidden="1" x14ac:dyDescent="0.25">
      <c r="A200" s="9">
        <f t="shared" si="2"/>
        <v>197</v>
      </c>
      <c r="B200" s="10">
        <v>276</v>
      </c>
      <c r="C200" s="8">
        <v>3.4618055555555555E-2</v>
      </c>
      <c r="D200" s="5" t="str">
        <f>IF(B200="","",VLOOKUP(B200,[1]inscriptions!$A$7:$B$474,2,0))</f>
        <v>Moinereau</v>
      </c>
      <c r="E200" s="5" t="str">
        <f>IF(B200="","",VLOOKUP(B200,[1]inscriptions!$A$7:$C$474,3,0))</f>
        <v>Eugénie</v>
      </c>
      <c r="F200" s="6" t="str">
        <f>IF(B200="","",VLOOKUP(B200,[1]inscriptions!$A$7:$H$474,8,0))</f>
        <v>ESF</v>
      </c>
      <c r="G200" s="1"/>
      <c r="H200" s="1"/>
    </row>
    <row r="201" spans="1:8" hidden="1" x14ac:dyDescent="0.25">
      <c r="A201" s="9">
        <f t="shared" si="2"/>
        <v>198</v>
      </c>
      <c r="B201" s="10">
        <v>275</v>
      </c>
      <c r="C201" s="8">
        <v>3.4641203703703702E-2</v>
      </c>
      <c r="D201" s="5" t="str">
        <f>IF(B201="","",VLOOKUP(B201,[1]inscriptions!$A$7:$B$474,2,0))</f>
        <v>Poisblaud</v>
      </c>
      <c r="E201" s="5" t="str">
        <f>IF(B201="","",VLOOKUP(B201,[1]inscriptions!$A$7:$C$474,3,0))</f>
        <v>Quentin</v>
      </c>
      <c r="F201" s="6" t="str">
        <f>IF(B201="","",VLOOKUP(B201,[1]inscriptions!$A$7:$H$474,8,0))</f>
        <v>SEH</v>
      </c>
      <c r="G201" s="1"/>
      <c r="H201" s="1"/>
    </row>
    <row r="202" spans="1:8" hidden="1" x14ac:dyDescent="0.25">
      <c r="A202" s="9">
        <f t="shared" si="2"/>
        <v>199</v>
      </c>
      <c r="B202" s="10">
        <v>174</v>
      </c>
      <c r="C202" s="8">
        <v>3.4641203703703702E-2</v>
      </c>
      <c r="D202" s="5" t="str">
        <f>IF(B202="","",VLOOKUP(B202,[1]inscriptions!$A$7:$B$474,2,0))</f>
        <v>Novier</v>
      </c>
      <c r="E202" s="5" t="str">
        <f>IF(B202="","",VLOOKUP(B202,[1]inscriptions!$A$7:$C$474,3,0))</f>
        <v>Nicolas</v>
      </c>
      <c r="F202" s="6" t="str">
        <f>IF(B202="","",VLOOKUP(B202,[1]inscriptions!$A$7:$H$474,8,0))</f>
        <v>V1H</v>
      </c>
      <c r="G202" s="1"/>
      <c r="H202" s="1"/>
    </row>
    <row r="203" spans="1:8" x14ac:dyDescent="0.25">
      <c r="A203" s="9">
        <f t="shared" si="2"/>
        <v>200</v>
      </c>
      <c r="B203" s="10">
        <v>341</v>
      </c>
      <c r="C203" s="8">
        <v>3.4687500000000003E-2</v>
      </c>
      <c r="D203" s="5" t="s">
        <v>67</v>
      </c>
      <c r="E203" s="5" t="s">
        <v>86</v>
      </c>
      <c r="F203" s="6" t="s">
        <v>104</v>
      </c>
      <c r="G203" s="1"/>
      <c r="H203" s="1"/>
    </row>
    <row r="204" spans="1:8" hidden="1" x14ac:dyDescent="0.25">
      <c r="A204" s="9">
        <f t="shared" si="2"/>
        <v>201</v>
      </c>
      <c r="B204" s="10">
        <v>425</v>
      </c>
      <c r="C204" s="8">
        <v>3.4687500000000003E-2</v>
      </c>
      <c r="D204" s="5" t="str">
        <f>IF(B204="","",VLOOKUP(B204,[1]inscriptions!$A$7:$B$474,2,0))</f>
        <v>Moulin</v>
      </c>
      <c r="E204" s="5" t="str">
        <f>IF(B204="","",VLOOKUP(B204,[1]inscriptions!$A$7:$C$474,3,0))</f>
        <v>Celine</v>
      </c>
      <c r="F204" s="6" t="str">
        <f>IF(B204="","",VLOOKUP(B204,[1]inscriptions!$A$7:$H$474,8,0))</f>
        <v>SEF</v>
      </c>
      <c r="G204" s="1"/>
      <c r="H204" s="1"/>
    </row>
    <row r="205" spans="1:8" hidden="1" x14ac:dyDescent="0.25">
      <c r="A205" s="9">
        <f t="shared" si="2"/>
        <v>202</v>
      </c>
      <c r="B205" s="10">
        <v>228</v>
      </c>
      <c r="C205" s="8">
        <v>3.4687500000000003E-2</v>
      </c>
      <c r="D205" s="5" t="str">
        <f>IF(B205="","",VLOOKUP(B205,[1]inscriptions!$A$7:$B$474,2,0))</f>
        <v>Robert</v>
      </c>
      <c r="E205" s="5" t="str">
        <f>IF(B205="","",VLOOKUP(B205,[1]inscriptions!$A$7:$C$474,3,0))</f>
        <v>François</v>
      </c>
      <c r="F205" s="6" t="str">
        <f>IF(B205="","",VLOOKUP(B205,[1]inscriptions!$A$7:$H$474,8,0))</f>
        <v>SEH</v>
      </c>
      <c r="G205" s="1"/>
      <c r="H205" s="1"/>
    </row>
    <row r="206" spans="1:8" x14ac:dyDescent="0.25">
      <c r="A206" s="9">
        <f t="shared" ref="A206:A269" si="3">IF(C206="","",A205+1)</f>
        <v>203</v>
      </c>
      <c r="B206" s="10">
        <v>417</v>
      </c>
      <c r="C206" s="8">
        <v>3.4733796296296297E-2</v>
      </c>
      <c r="D206" s="5" t="str">
        <f>IF(B206="","",VLOOKUP(B206,[1]inscriptions!$A$7:$B$474,2,0))</f>
        <v>Aymé</v>
      </c>
      <c r="E206" s="5" t="str">
        <f>IF(B206="","",VLOOKUP(B206,[1]inscriptions!$A$7:$C$474,3,0))</f>
        <v>Patrick</v>
      </c>
      <c r="F206" s="6" t="str">
        <f>IF(B206="","",VLOOKUP(B206,[1]inscriptions!$A$7:$H$474,8,0))</f>
        <v>V2H</v>
      </c>
      <c r="G206" s="1"/>
      <c r="H206" s="1"/>
    </row>
    <row r="207" spans="1:8" hidden="1" x14ac:dyDescent="0.25">
      <c r="A207" s="9">
        <f t="shared" si="3"/>
        <v>204</v>
      </c>
      <c r="B207" s="10">
        <v>483</v>
      </c>
      <c r="C207" s="8">
        <v>3.4837962962962959E-2</v>
      </c>
      <c r="D207" s="5" t="str">
        <f>IF(B207="","",VLOOKUP(B207,[1]inscriptions!$A$7:$B$474,2,0))</f>
        <v>Riviere</v>
      </c>
      <c r="E207" s="5" t="str">
        <f>IF(B207="","",VLOOKUP(B207,[1]inscriptions!$A$7:$C$474,3,0))</f>
        <v>Alexandre</v>
      </c>
      <c r="F207" s="6" t="str">
        <f>IF(B207="","",VLOOKUP(B207,[1]inscriptions!$A$7:$H$474,8,0))</f>
        <v>SEH</v>
      </c>
      <c r="G207" s="1"/>
      <c r="H207" s="1"/>
    </row>
    <row r="208" spans="1:8" hidden="1" x14ac:dyDescent="0.25">
      <c r="A208" s="9">
        <f t="shared" si="3"/>
        <v>205</v>
      </c>
      <c r="B208" s="10">
        <v>131</v>
      </c>
      <c r="C208" s="8">
        <v>3.4999999999999996E-2</v>
      </c>
      <c r="D208" s="5" t="s">
        <v>119</v>
      </c>
      <c r="E208" s="5" t="s">
        <v>120</v>
      </c>
      <c r="F208" s="6" t="s">
        <v>60</v>
      </c>
      <c r="G208" s="1"/>
      <c r="H208" s="1"/>
    </row>
    <row r="209" spans="1:8" x14ac:dyDescent="0.25">
      <c r="A209" s="9">
        <f t="shared" si="3"/>
        <v>206</v>
      </c>
      <c r="B209" s="10">
        <v>475</v>
      </c>
      <c r="C209" s="8">
        <v>3.5034722222222224E-2</v>
      </c>
      <c r="D209" s="5" t="str">
        <f>IF(B209="","",VLOOKUP(B209,[1]inscriptions!$A$7:$B$474,2,0))</f>
        <v>Aymé</v>
      </c>
      <c r="E209" s="5" t="str">
        <f>IF(B209="","",VLOOKUP(B209,[1]inscriptions!$A$7:$C$474,3,0))</f>
        <v>Laurent</v>
      </c>
      <c r="F209" s="6" t="str">
        <f>IF(B209="","",VLOOKUP(B209,[1]inscriptions!$A$7:$H$474,8,0))</f>
        <v>V2H</v>
      </c>
      <c r="G209" s="1"/>
      <c r="H209" s="1"/>
    </row>
    <row r="210" spans="1:8" hidden="1" x14ac:dyDescent="0.25">
      <c r="A210" s="9">
        <f t="shared" si="3"/>
        <v>207</v>
      </c>
      <c r="B210" s="10">
        <v>413</v>
      </c>
      <c r="C210" s="8">
        <v>3.5115740740740746E-2</v>
      </c>
      <c r="D210" s="5" t="str">
        <f>IF(B210="","",VLOOKUP(B210,[1]inscriptions!$A$7:$B$474,2,0))</f>
        <v>Pigeaud-Boutet</v>
      </c>
      <c r="E210" s="5" t="str">
        <f>IF(B210="","",VLOOKUP(B210,[1]inscriptions!$A$7:$C$474,3,0))</f>
        <v>Murielle</v>
      </c>
      <c r="F210" s="6" t="str">
        <f>IF(B210="","",VLOOKUP(B210,[1]inscriptions!$A$7:$H$474,8,0))</f>
        <v>V1F</v>
      </c>
      <c r="G210" s="1"/>
      <c r="H210" s="1"/>
    </row>
    <row r="211" spans="1:8" hidden="1" x14ac:dyDescent="0.25">
      <c r="A211" s="9">
        <f t="shared" si="3"/>
        <v>208</v>
      </c>
      <c r="B211" s="10">
        <v>157</v>
      </c>
      <c r="C211" s="8">
        <v>3.5115740740740746E-2</v>
      </c>
      <c r="D211" s="5" t="str">
        <f>IF(B211="","",VLOOKUP(B211,[1]inscriptions!$A$7:$B$474,2,0))</f>
        <v>Le Sidaner</v>
      </c>
      <c r="E211" s="5" t="str">
        <f>IF(B211="","",VLOOKUP(B211,[1]inscriptions!$A$7:$C$474,3,0))</f>
        <v>Roland</v>
      </c>
      <c r="F211" s="6" t="e">
        <f>IF(B211="","",VLOOKUP(B211,[1]inscriptions!$A$7:$H$474,8,0))</f>
        <v>#N/A</v>
      </c>
      <c r="G211" s="1"/>
      <c r="H211" s="1"/>
    </row>
    <row r="212" spans="1:8" hidden="1" x14ac:dyDescent="0.25">
      <c r="A212" s="9">
        <f t="shared" si="3"/>
        <v>209</v>
      </c>
      <c r="B212" s="10">
        <v>322</v>
      </c>
      <c r="C212" s="8">
        <v>3.5208333333333335E-2</v>
      </c>
      <c r="D212" s="5" t="s">
        <v>77</v>
      </c>
      <c r="E212" s="5" t="s">
        <v>78</v>
      </c>
      <c r="F212" s="6" t="s">
        <v>24</v>
      </c>
      <c r="G212" s="1"/>
      <c r="H212" s="1"/>
    </row>
    <row r="213" spans="1:8" x14ac:dyDescent="0.25">
      <c r="A213" s="9">
        <f t="shared" si="3"/>
        <v>210</v>
      </c>
      <c r="B213" s="10">
        <v>464</v>
      </c>
      <c r="C213" s="8">
        <v>3.5243055555555555E-2</v>
      </c>
      <c r="D213" s="5" t="str">
        <f>IF(B213="","",VLOOKUP(B213,[1]inscriptions!$A$7:$B$474,2,0))</f>
        <v>Corre</v>
      </c>
      <c r="E213" s="5" t="str">
        <f>IF(B213="","",VLOOKUP(B213,[1]inscriptions!$A$7:$C$474,3,0))</f>
        <v>Joel</v>
      </c>
      <c r="F213" s="6" t="str">
        <f>IF(B213="","",VLOOKUP(B213,[1]inscriptions!$A$7:$H$474,8,0))</f>
        <v>V2H</v>
      </c>
      <c r="G213" s="1"/>
      <c r="H213" s="1"/>
    </row>
    <row r="214" spans="1:8" x14ac:dyDescent="0.25">
      <c r="A214" s="9">
        <f t="shared" si="3"/>
        <v>211</v>
      </c>
      <c r="B214" s="10">
        <v>185</v>
      </c>
      <c r="C214" s="8">
        <v>3.5243055555555555E-2</v>
      </c>
      <c r="D214" s="5" t="str">
        <f>IF(B214="","",VLOOKUP(B214,[1]inscriptions!$A$7:$B$474,2,0))</f>
        <v>Rigagneau</v>
      </c>
      <c r="E214" s="5" t="str">
        <f>IF(B214="","",VLOOKUP(B214,[1]inscriptions!$A$7:$C$474,3,0))</f>
        <v>Eric</v>
      </c>
      <c r="F214" s="6" t="str">
        <f>IF(B214="","",VLOOKUP(B214,[1]inscriptions!$A$7:$H$474,8,0))</f>
        <v>V2H</v>
      </c>
      <c r="G214" s="1"/>
      <c r="H214" s="1"/>
    </row>
    <row r="215" spans="1:8" hidden="1" x14ac:dyDescent="0.25">
      <c r="A215" s="9">
        <f t="shared" si="3"/>
        <v>212</v>
      </c>
      <c r="B215" s="10">
        <v>446</v>
      </c>
      <c r="C215" s="8">
        <v>3.5243055555555555E-2</v>
      </c>
      <c r="D215" s="5" t="str">
        <f>IF(B215="","",VLOOKUP(B215,[1]inscriptions!$A$7:$B$474,2,0))</f>
        <v>Vidault</v>
      </c>
      <c r="E215" s="5" t="str">
        <f>IF(B215="","",VLOOKUP(B215,[1]inscriptions!$A$7:$C$474,3,0))</f>
        <v>Daniel</v>
      </c>
      <c r="F215" s="6" t="str">
        <f>IF(B215="","",VLOOKUP(B215,[1]inscriptions!$A$7:$H$474,8,0))</f>
        <v>V3H</v>
      </c>
      <c r="G215" s="1"/>
      <c r="H215" s="1"/>
    </row>
    <row r="216" spans="1:8" hidden="1" x14ac:dyDescent="0.25">
      <c r="A216" s="9">
        <f t="shared" si="3"/>
        <v>213</v>
      </c>
      <c r="B216" s="10">
        <v>184</v>
      </c>
      <c r="C216" s="8">
        <v>3.5277777777777776E-2</v>
      </c>
      <c r="D216" s="5" t="str">
        <f>IF(B216="","",VLOOKUP(B216,[1]inscriptions!$A$7:$B$474,2,0))</f>
        <v>Rigagneau</v>
      </c>
      <c r="E216" s="5" t="str">
        <f>IF(B216="","",VLOOKUP(B216,[1]inscriptions!$A$7:$C$474,3,0))</f>
        <v>Christine</v>
      </c>
      <c r="F216" s="6" t="str">
        <f>IF(B216="","",VLOOKUP(B216,[1]inscriptions!$A$7:$H$474,8,0))</f>
        <v>V1F</v>
      </c>
      <c r="G216" s="1"/>
      <c r="H216" s="1"/>
    </row>
    <row r="217" spans="1:8" hidden="1" x14ac:dyDescent="0.25">
      <c r="A217" s="9">
        <f t="shared" si="3"/>
        <v>214</v>
      </c>
      <c r="B217" s="10">
        <v>178</v>
      </c>
      <c r="C217" s="8">
        <v>3.5289351851851856E-2</v>
      </c>
      <c r="D217" s="5" t="str">
        <f>IF(B217="","",VLOOKUP(B217,[1]inscriptions!$A$7:$B$474,2,0))</f>
        <v>Le Frêche</v>
      </c>
      <c r="E217" s="5" t="str">
        <f>IF(B217="","",VLOOKUP(B217,[1]inscriptions!$A$7:$C$474,3,0))</f>
        <v>Pierre</v>
      </c>
      <c r="F217" s="6" t="s">
        <v>138</v>
      </c>
      <c r="G217" s="1"/>
      <c r="H217" s="1"/>
    </row>
    <row r="218" spans="1:8" x14ac:dyDescent="0.25">
      <c r="A218" s="9">
        <f t="shared" si="3"/>
        <v>215</v>
      </c>
      <c r="B218" s="10">
        <v>219</v>
      </c>
      <c r="C218" s="8">
        <v>3.5289351851851856E-2</v>
      </c>
      <c r="D218" s="5" t="str">
        <f>IF(B218="","",VLOOKUP(B218,[1]inscriptions!$A$7:$B$474,2,0))</f>
        <v>Largeau</v>
      </c>
      <c r="E218" s="5" t="str">
        <f>IF(B218="","",VLOOKUP(B218,[1]inscriptions!$A$7:$C$474,3,0))</f>
        <v>Dominique</v>
      </c>
      <c r="F218" s="6" t="str">
        <f>IF(B218="","",VLOOKUP(B218,[1]inscriptions!$A$7:$H$474,8,0))</f>
        <v>V2H</v>
      </c>
      <c r="G218" s="1"/>
      <c r="H218" s="1"/>
    </row>
    <row r="219" spans="1:8" hidden="1" x14ac:dyDescent="0.25">
      <c r="A219" s="9">
        <f t="shared" si="3"/>
        <v>216</v>
      </c>
      <c r="B219" s="10">
        <v>373</v>
      </c>
      <c r="C219" s="8">
        <v>3.5300925925925923E-2</v>
      </c>
      <c r="D219" s="5" t="str">
        <f>IF(B219="","",VLOOKUP(B219,[1]inscriptions!$A$7:$B$474,2,0))</f>
        <v>Boulain</v>
      </c>
      <c r="E219" s="5" t="str">
        <f>IF(B219="","",VLOOKUP(B219,[1]inscriptions!$A$7:$C$474,3,0))</f>
        <v>Pauline</v>
      </c>
      <c r="F219" s="6" t="s">
        <v>138</v>
      </c>
      <c r="G219" s="1"/>
      <c r="H219" s="1"/>
    </row>
    <row r="220" spans="1:8" hidden="1" x14ac:dyDescent="0.25">
      <c r="A220" s="9">
        <f t="shared" si="3"/>
        <v>217</v>
      </c>
      <c r="B220" s="10">
        <v>498</v>
      </c>
      <c r="C220" s="8">
        <v>3.5381944444444445E-2</v>
      </c>
      <c r="D220" s="5" t="str">
        <f>IF(B220="","",VLOOKUP(B220,[1]inscriptions!$A$7:$B$474,2,0))</f>
        <v>Farge</v>
      </c>
      <c r="E220" s="5" t="str">
        <f>IF(B220="","",VLOOKUP(B220,[1]inscriptions!$A$7:$C$474,3,0))</f>
        <v>Isabelle</v>
      </c>
      <c r="F220" s="6" t="str">
        <f>IF(B220="","",VLOOKUP(B220,[1]inscriptions!$A$7:$H$474,8,0))</f>
        <v>V2F</v>
      </c>
      <c r="G220" s="1"/>
      <c r="H220" s="1"/>
    </row>
    <row r="221" spans="1:8" hidden="1" x14ac:dyDescent="0.25">
      <c r="A221" s="9">
        <f t="shared" si="3"/>
        <v>218</v>
      </c>
      <c r="B221" s="10">
        <v>161</v>
      </c>
      <c r="C221" s="8">
        <v>3.5381944444444445E-2</v>
      </c>
      <c r="D221" s="5" t="str">
        <f>IF(B221="","",VLOOKUP(B221,[1]inscriptions!$A$7:$B$474,2,0))</f>
        <v>Palanque</v>
      </c>
      <c r="E221" s="5" t="str">
        <f>IF(B221="","",VLOOKUP(B221,[1]inscriptions!$A$7:$C$474,3,0))</f>
        <v>Nicole</v>
      </c>
      <c r="F221" s="6" t="str">
        <f>IF(B221="","",VLOOKUP(B221,[1]inscriptions!$A$7:$H$474,8,0))</f>
        <v>V2F</v>
      </c>
      <c r="G221" s="1"/>
      <c r="H221" s="1"/>
    </row>
    <row r="222" spans="1:8" hidden="1" x14ac:dyDescent="0.25">
      <c r="A222" s="9">
        <f t="shared" si="3"/>
        <v>219</v>
      </c>
      <c r="B222" s="10">
        <v>254</v>
      </c>
      <c r="C222" s="8">
        <v>3.5393518518518519E-2</v>
      </c>
      <c r="D222" s="5" t="str">
        <f>IF(B222="","",VLOOKUP(B222,[1]inscriptions!$A$7:$B$474,2,0))</f>
        <v>Bruzzo</v>
      </c>
      <c r="E222" s="5" t="str">
        <f>IF(B222="","",VLOOKUP(B222,[1]inscriptions!$A$7:$C$474,3,0))</f>
        <v>Corinne</v>
      </c>
      <c r="F222" s="6" t="str">
        <f>IF(B222="","",VLOOKUP(B222,[1]inscriptions!$A$7:$H$474,8,0))</f>
        <v>V1F</v>
      </c>
      <c r="G222" s="1"/>
      <c r="H222" s="1"/>
    </row>
    <row r="223" spans="1:8" hidden="1" x14ac:dyDescent="0.25">
      <c r="A223" s="9">
        <f t="shared" si="3"/>
        <v>220</v>
      </c>
      <c r="B223" s="10">
        <v>412</v>
      </c>
      <c r="C223" s="8">
        <v>3.5405092592592592E-2</v>
      </c>
      <c r="D223" s="5" t="s">
        <v>74</v>
      </c>
      <c r="E223" s="5" t="s">
        <v>66</v>
      </c>
      <c r="F223" s="6" t="s">
        <v>46</v>
      </c>
      <c r="G223" s="1"/>
      <c r="H223" s="1"/>
    </row>
    <row r="224" spans="1:8" hidden="1" x14ac:dyDescent="0.25">
      <c r="A224" s="9">
        <f t="shared" si="3"/>
        <v>221</v>
      </c>
      <c r="B224" s="10">
        <v>241</v>
      </c>
      <c r="C224" s="8">
        <v>3.5474537037037041E-2</v>
      </c>
      <c r="D224" s="5" t="str">
        <f>IF(B224="","",VLOOKUP(B224,[1]inscriptions!$A$7:$B$474,2,0))</f>
        <v>Dugleux</v>
      </c>
      <c r="E224" s="5" t="str">
        <f>IF(B224="","",VLOOKUP(B224,[1]inscriptions!$A$7:$C$474,3,0))</f>
        <v>Stéphanie</v>
      </c>
      <c r="F224" s="6" t="str">
        <f>IF(B224="","",VLOOKUP(B224,[1]inscriptions!$A$7:$H$474,8,0))</f>
        <v>V1F</v>
      </c>
      <c r="G224" s="1"/>
      <c r="H224" s="1"/>
    </row>
    <row r="225" spans="1:8" x14ac:dyDescent="0.25">
      <c r="A225" s="9">
        <f t="shared" si="3"/>
        <v>222</v>
      </c>
      <c r="B225" s="10">
        <v>361</v>
      </c>
      <c r="C225" s="8">
        <v>3.5497685185185188E-2</v>
      </c>
      <c r="D225" s="5" t="s">
        <v>89</v>
      </c>
      <c r="E225" s="5" t="s">
        <v>90</v>
      </c>
      <c r="F225" s="6" t="s">
        <v>104</v>
      </c>
      <c r="G225" s="1"/>
      <c r="H225" s="1"/>
    </row>
    <row r="226" spans="1:8" hidden="1" x14ac:dyDescent="0.25">
      <c r="A226" s="9">
        <f t="shared" si="3"/>
        <v>223</v>
      </c>
      <c r="B226" s="10">
        <v>479</v>
      </c>
      <c r="C226" s="8">
        <v>3.5509259259259261E-2</v>
      </c>
      <c r="D226" s="5" t="str">
        <f>IF(B226="","",VLOOKUP(B226,[1]inscriptions!$A$7:$B$474,2,0))</f>
        <v>Martinet</v>
      </c>
      <c r="E226" s="5" t="str">
        <f>IF(B226="","",VLOOKUP(B226,[1]inscriptions!$A$7:$C$474,3,0))</f>
        <v>Christelle</v>
      </c>
      <c r="F226" s="6" t="str">
        <f>IF(B226="","",VLOOKUP(B226,[1]inscriptions!$A$7:$H$474,8,0))</f>
        <v>V1F</v>
      </c>
      <c r="G226" s="1"/>
      <c r="H226" s="1"/>
    </row>
    <row r="227" spans="1:8" hidden="1" x14ac:dyDescent="0.25">
      <c r="A227" s="9">
        <f t="shared" si="3"/>
        <v>224</v>
      </c>
      <c r="B227" s="10">
        <v>394</v>
      </c>
      <c r="C227" s="8">
        <v>3.5509259259259261E-2</v>
      </c>
      <c r="D227" s="5" t="str">
        <f>IF(B227="","",VLOOKUP(B227,[1]inscriptions!$A$7:$B$474,2,0))</f>
        <v>Vairon</v>
      </c>
      <c r="E227" s="5" t="str">
        <f>IF(B227="","",VLOOKUP(B227,[1]inscriptions!$A$7:$C$474,3,0))</f>
        <v>Valérie</v>
      </c>
      <c r="F227" s="6" t="str">
        <f>IF(B227="","",VLOOKUP(B227,[1]inscriptions!$A$7:$H$474,8,0))</f>
        <v>V1F</v>
      </c>
      <c r="G227" s="1"/>
      <c r="H227" s="1"/>
    </row>
    <row r="228" spans="1:8" hidden="1" x14ac:dyDescent="0.25">
      <c r="A228" s="9">
        <f t="shared" si="3"/>
        <v>225</v>
      </c>
      <c r="B228" s="10">
        <v>132</v>
      </c>
      <c r="C228" s="8">
        <v>3.560185185185185E-2</v>
      </c>
      <c r="D228" s="5" t="s">
        <v>121</v>
      </c>
      <c r="E228" s="5" t="s">
        <v>122</v>
      </c>
      <c r="F228" s="6" t="s">
        <v>123</v>
      </c>
      <c r="G228" s="1"/>
      <c r="H228" s="1"/>
    </row>
    <row r="229" spans="1:8" hidden="1" x14ac:dyDescent="0.25">
      <c r="A229" s="9">
        <f t="shared" si="3"/>
        <v>226</v>
      </c>
      <c r="B229" s="10">
        <v>199</v>
      </c>
      <c r="C229" s="8">
        <v>3.5844907407407409E-2</v>
      </c>
      <c r="D229" s="5" t="str">
        <f>IF(B229="","",VLOOKUP(B229,[1]inscriptions!$A$7:$B$474,2,0))</f>
        <v>Sacré</v>
      </c>
      <c r="E229" s="5" t="str">
        <f>IF(B229="","",VLOOKUP(B229,[1]inscriptions!$A$7:$C$474,3,0))</f>
        <v>Sabine</v>
      </c>
      <c r="F229" s="6" t="str">
        <f>IF(B229="","",VLOOKUP(B229,[1]inscriptions!$A$7:$H$474,8,0))</f>
        <v>V1F</v>
      </c>
      <c r="G229" s="1"/>
      <c r="H229" s="1"/>
    </row>
    <row r="230" spans="1:8" x14ac:dyDescent="0.25">
      <c r="A230" s="9">
        <f t="shared" si="3"/>
        <v>227</v>
      </c>
      <c r="B230" s="10">
        <v>128</v>
      </c>
      <c r="C230" s="8">
        <v>3.5868055555555556E-2</v>
      </c>
      <c r="D230" s="5" t="s">
        <v>124</v>
      </c>
      <c r="E230" s="5" t="s">
        <v>62</v>
      </c>
      <c r="F230" s="6" t="s">
        <v>104</v>
      </c>
      <c r="G230" s="1"/>
      <c r="H230" s="1"/>
    </row>
    <row r="231" spans="1:8" hidden="1" x14ac:dyDescent="0.25">
      <c r="A231" s="9">
        <f t="shared" si="3"/>
        <v>228</v>
      </c>
      <c r="B231" s="10">
        <v>292</v>
      </c>
      <c r="C231" s="8">
        <v>3.5868055555555556E-2</v>
      </c>
      <c r="D231" s="5" t="str">
        <f>IF(B231="","",VLOOKUP(B231,[1]inscriptions!$A$7:$B$474,2,0))</f>
        <v>Cambier</v>
      </c>
      <c r="E231" s="5" t="str">
        <f>IF(B231="","",VLOOKUP(B231,[1]inscriptions!$A$7:$C$474,3,0))</f>
        <v>Elisabeth</v>
      </c>
      <c r="F231" s="6" t="str">
        <f>IF(B231="","",VLOOKUP(B231,[1]inscriptions!$A$7:$H$474,8,0))</f>
        <v>SEF</v>
      </c>
      <c r="G231" s="1"/>
      <c r="H231" s="1"/>
    </row>
    <row r="232" spans="1:8" hidden="1" x14ac:dyDescent="0.25">
      <c r="A232" s="9">
        <f t="shared" si="3"/>
        <v>229</v>
      </c>
      <c r="B232" s="10">
        <v>345</v>
      </c>
      <c r="C232" s="8">
        <v>3.5879629629629629E-2</v>
      </c>
      <c r="D232" s="5"/>
      <c r="E232" s="5"/>
      <c r="F232" s="6"/>
      <c r="G232" s="1"/>
      <c r="H232" s="1"/>
    </row>
    <row r="233" spans="1:8" hidden="1" x14ac:dyDescent="0.25">
      <c r="A233" s="9">
        <f t="shared" si="3"/>
        <v>230</v>
      </c>
      <c r="B233" s="10">
        <v>344</v>
      </c>
      <c r="C233" s="8">
        <v>3.5879629629629629E-2</v>
      </c>
      <c r="D233" s="5" t="str">
        <f>IF(B233="","",VLOOKUP(B233,[1]inscriptions!$A$7:$B$474,2,0))</f>
        <v>Guérin</v>
      </c>
      <c r="E233" s="5" t="str">
        <f>IF(B233="","",VLOOKUP(B233,[1]inscriptions!$A$7:$C$474,3,0))</f>
        <v>Christophe</v>
      </c>
      <c r="F233" s="6" t="str">
        <f>IF(B233="","",VLOOKUP(B233,[1]inscriptions!$A$7:$H$474,8,0))</f>
        <v>V1H</v>
      </c>
      <c r="G233" s="1"/>
      <c r="H233" s="1"/>
    </row>
    <row r="234" spans="1:8" hidden="1" x14ac:dyDescent="0.25">
      <c r="A234" s="9">
        <f t="shared" si="3"/>
        <v>231</v>
      </c>
      <c r="B234" s="10">
        <v>201</v>
      </c>
      <c r="C234" s="8">
        <v>3.5891203703703703E-2</v>
      </c>
      <c r="D234" s="5" t="str">
        <f>IF(B234="","",VLOOKUP(B234,[1]inscriptions!$A$7:$B$474,2,0))</f>
        <v>Caillet</v>
      </c>
      <c r="E234" s="5" t="str">
        <f>IF(B234="","",VLOOKUP(B234,[1]inscriptions!$A$7:$C$474,3,0))</f>
        <v>Eric</v>
      </c>
      <c r="F234" s="6" t="str">
        <f>IF(B234="","",VLOOKUP(B234,[1]inscriptions!$A$7:$H$474,8,0))</f>
        <v>V1H</v>
      </c>
      <c r="G234" s="1"/>
      <c r="H234" s="1"/>
    </row>
    <row r="235" spans="1:8" hidden="1" x14ac:dyDescent="0.25">
      <c r="A235" s="9">
        <f t="shared" si="3"/>
        <v>232</v>
      </c>
      <c r="B235" s="10">
        <v>211</v>
      </c>
      <c r="C235" s="8">
        <v>3.6111111111111115E-2</v>
      </c>
      <c r="D235" s="5" t="str">
        <f>IF(B235="","",VLOOKUP(B235,[1]inscriptions!$A$7:$B$474,2,0))</f>
        <v>Brillouet</v>
      </c>
      <c r="E235" s="5" t="str">
        <f>IF(B235="","",VLOOKUP(B235,[1]inscriptions!$A$7:$C$474,3,0))</f>
        <v>Sebastien</v>
      </c>
      <c r="F235" s="6" t="str">
        <f>IF(B235="","",VLOOKUP(B235,[1]inscriptions!$A$7:$H$474,8,0))</f>
        <v>V1H</v>
      </c>
      <c r="G235" s="1"/>
      <c r="H235" s="1"/>
    </row>
    <row r="236" spans="1:8" hidden="1" x14ac:dyDescent="0.25">
      <c r="A236" s="9">
        <f t="shared" si="3"/>
        <v>233</v>
      </c>
      <c r="B236" s="10">
        <v>356</v>
      </c>
      <c r="C236" s="8">
        <v>3.6168981481481483E-2</v>
      </c>
      <c r="D236" s="5" t="s">
        <v>99</v>
      </c>
      <c r="E236" s="5" t="s">
        <v>100</v>
      </c>
      <c r="F236" s="6" t="s">
        <v>8</v>
      </c>
      <c r="G236" s="1"/>
      <c r="H236" s="1"/>
    </row>
    <row r="237" spans="1:8" hidden="1" x14ac:dyDescent="0.25">
      <c r="A237" s="9">
        <f t="shared" si="3"/>
        <v>234</v>
      </c>
      <c r="B237" s="10">
        <v>378</v>
      </c>
      <c r="C237" s="8">
        <v>3.6168981481481483E-2</v>
      </c>
      <c r="D237" s="5" t="str">
        <f>IF(B237="","",VLOOKUP(B237,[1]inscriptions!$A$7:$B$474,2,0))</f>
        <v>Lagrange</v>
      </c>
      <c r="E237" s="5" t="str">
        <f>IF(B237="","",VLOOKUP(B237,[1]inscriptions!$A$7:$C$474,3,0))</f>
        <v>Alain</v>
      </c>
      <c r="F237" s="6" t="str">
        <f>IF(B237="","",VLOOKUP(B237,[1]inscriptions!$A$7:$H$474,8,0))</f>
        <v>V3H</v>
      </c>
      <c r="G237" s="1"/>
      <c r="H237" s="1"/>
    </row>
    <row r="238" spans="1:8" hidden="1" x14ac:dyDescent="0.25">
      <c r="A238" s="9">
        <f t="shared" si="3"/>
        <v>235</v>
      </c>
      <c r="B238" s="10">
        <v>476</v>
      </c>
      <c r="C238" s="8">
        <v>3.6180555555555556E-2</v>
      </c>
      <c r="D238" s="5" t="str">
        <f>IF(B238="","",VLOOKUP(B238,[1]inscriptions!$A$7:$B$474,2,0))</f>
        <v>Chaigne</v>
      </c>
      <c r="E238" s="5" t="str">
        <f>IF(B238="","",VLOOKUP(B238,[1]inscriptions!$A$7:$C$474,3,0))</f>
        <v>Richard</v>
      </c>
      <c r="F238" s="6" t="str">
        <f>IF(B238="","",VLOOKUP(B238,[1]inscriptions!$A$7:$H$474,8,0))</f>
        <v>V1H</v>
      </c>
      <c r="G238" s="1"/>
      <c r="H238" s="1"/>
    </row>
    <row r="239" spans="1:8" hidden="1" x14ac:dyDescent="0.25">
      <c r="A239" s="9">
        <f t="shared" si="3"/>
        <v>236</v>
      </c>
      <c r="B239" s="10">
        <v>371</v>
      </c>
      <c r="C239" s="8">
        <v>3.619212962962963E-2</v>
      </c>
      <c r="D239" s="5" t="str">
        <f>IF(B239="","",VLOOKUP(B239,[1]inscriptions!$A$7:$B$474,2,0))</f>
        <v>L'hermite</v>
      </c>
      <c r="E239" s="5" t="str">
        <f>IF(B239="","",VLOOKUP(B239,[1]inscriptions!$A$7:$C$474,3,0))</f>
        <v>Patrick</v>
      </c>
      <c r="F239" s="6" t="str">
        <f>IF(B239="","",VLOOKUP(B239,[1]inscriptions!$A$7:$H$474,8,0))</f>
        <v>V3H</v>
      </c>
      <c r="G239" s="1"/>
      <c r="H239" s="1"/>
    </row>
    <row r="240" spans="1:8" hidden="1" x14ac:dyDescent="0.25">
      <c r="A240" s="9">
        <f t="shared" si="3"/>
        <v>237</v>
      </c>
      <c r="B240" s="10">
        <v>401</v>
      </c>
      <c r="C240" s="8">
        <v>3.6203703703703703E-2</v>
      </c>
      <c r="D240" s="5" t="str">
        <f>IF(B240="","",VLOOKUP(B240,[1]inscriptions!$A$7:$B$474,2,0))</f>
        <v>Bordage</v>
      </c>
      <c r="E240" s="5" t="str">
        <f>IF(B240="","",VLOOKUP(B240,[1]inscriptions!$A$7:$C$474,3,0))</f>
        <v>Yohann</v>
      </c>
      <c r="F240" s="6" t="str">
        <f>IF(B240="","",VLOOKUP(B240,[1]inscriptions!$A$7:$H$474,8,0))</f>
        <v>SEH</v>
      </c>
      <c r="G240" s="1"/>
      <c r="H240" s="1"/>
    </row>
    <row r="241" spans="1:8" hidden="1" x14ac:dyDescent="0.25">
      <c r="A241" s="9">
        <f t="shared" si="3"/>
        <v>238</v>
      </c>
      <c r="B241" s="10">
        <v>339</v>
      </c>
      <c r="C241" s="8">
        <v>3.622685185185185E-2</v>
      </c>
      <c r="D241" s="5"/>
      <c r="E241" s="5"/>
      <c r="F241" s="6"/>
      <c r="G241" s="1"/>
      <c r="H241" s="1"/>
    </row>
    <row r="242" spans="1:8" hidden="1" x14ac:dyDescent="0.25">
      <c r="A242" s="9">
        <f t="shared" si="3"/>
        <v>239</v>
      </c>
      <c r="B242" s="10">
        <v>123</v>
      </c>
      <c r="C242" s="8">
        <v>3.6273148148148145E-2</v>
      </c>
      <c r="D242" s="5" t="s">
        <v>27</v>
      </c>
      <c r="E242" s="5" t="s">
        <v>21</v>
      </c>
      <c r="F242" s="6" t="s">
        <v>17</v>
      </c>
      <c r="G242" s="1"/>
      <c r="H242" s="1"/>
    </row>
    <row r="243" spans="1:8" hidden="1" x14ac:dyDescent="0.25">
      <c r="A243" s="9">
        <f t="shared" si="3"/>
        <v>240</v>
      </c>
      <c r="B243" s="10">
        <v>431</v>
      </c>
      <c r="C243" s="8">
        <v>3.6354166666666667E-2</v>
      </c>
      <c r="D243" s="5" t="str">
        <f>IF(B243="","",VLOOKUP(B243,[1]inscriptions!$A$7:$B$474,2,0))</f>
        <v>Laurier</v>
      </c>
      <c r="E243" s="5" t="str">
        <f>IF(B243="","",VLOOKUP(B243,[1]inscriptions!$A$7:$C$474,3,0))</f>
        <v>Nathalie</v>
      </c>
      <c r="F243" s="6" t="str">
        <f>IF(B243="","",VLOOKUP(B243,[1]inscriptions!$A$7:$H$474,8,0))</f>
        <v>V1F</v>
      </c>
      <c r="G243" s="1"/>
      <c r="H243" s="1"/>
    </row>
    <row r="244" spans="1:8" x14ac:dyDescent="0.25">
      <c r="A244" s="9">
        <f t="shared" si="3"/>
        <v>241</v>
      </c>
      <c r="B244" s="10">
        <v>500</v>
      </c>
      <c r="C244" s="8">
        <v>3.6481481481481483E-2</v>
      </c>
      <c r="D244" s="5" t="s">
        <v>101</v>
      </c>
      <c r="E244" s="5" t="s">
        <v>69</v>
      </c>
      <c r="F244" s="6" t="s">
        <v>104</v>
      </c>
      <c r="G244" s="1"/>
      <c r="H244" s="1"/>
    </row>
    <row r="245" spans="1:8" x14ac:dyDescent="0.25">
      <c r="A245" s="9">
        <f t="shared" si="3"/>
        <v>242</v>
      </c>
      <c r="B245" s="10">
        <v>320</v>
      </c>
      <c r="C245" s="8">
        <v>3.6493055555555549E-2</v>
      </c>
      <c r="D245" s="5" t="s">
        <v>91</v>
      </c>
      <c r="E245" s="5" t="s">
        <v>92</v>
      </c>
      <c r="F245" s="6" t="s">
        <v>104</v>
      </c>
      <c r="G245" s="1"/>
      <c r="H245" s="1"/>
    </row>
    <row r="246" spans="1:8" hidden="1" x14ac:dyDescent="0.25">
      <c r="A246" s="9">
        <f t="shared" si="3"/>
        <v>243</v>
      </c>
      <c r="B246" s="10">
        <v>247</v>
      </c>
      <c r="C246" s="8">
        <v>3.6550925925925924E-2</v>
      </c>
      <c r="D246" s="5" t="str">
        <f>IF(B246="","",VLOOKUP(B246,[1]inscriptions!$A$7:$B$474,2,0))</f>
        <v>Pichelin</v>
      </c>
      <c r="E246" s="5" t="str">
        <f>IF(B246="","",VLOOKUP(B246,[1]inscriptions!$A$7:$C$474,3,0))</f>
        <v>Christelle</v>
      </c>
      <c r="F246" s="6" t="str">
        <f>IF(B246="","",VLOOKUP(B246,[1]inscriptions!$A$7:$H$474,8,0))</f>
        <v>V1H</v>
      </c>
      <c r="G246" s="1"/>
      <c r="H246" s="1"/>
    </row>
    <row r="247" spans="1:8" hidden="1" x14ac:dyDescent="0.25">
      <c r="A247" s="9">
        <f t="shared" si="3"/>
        <v>244</v>
      </c>
      <c r="B247" s="10">
        <v>103</v>
      </c>
      <c r="C247" s="8">
        <v>3.6574074074074071E-2</v>
      </c>
      <c r="D247" s="5" t="s">
        <v>125</v>
      </c>
      <c r="E247" s="5" t="s">
        <v>126</v>
      </c>
      <c r="F247" s="6" t="s">
        <v>24</v>
      </c>
      <c r="G247" s="1"/>
      <c r="H247" s="1"/>
    </row>
    <row r="248" spans="1:8" hidden="1" x14ac:dyDescent="0.25">
      <c r="A248" s="9">
        <f t="shared" si="3"/>
        <v>245</v>
      </c>
      <c r="B248" s="10">
        <v>405</v>
      </c>
      <c r="C248" s="8">
        <v>3.6608796296296299E-2</v>
      </c>
      <c r="D248" s="5" t="str">
        <f>IF(B248="","",VLOOKUP(B248,[1]inscriptions!$A$7:$B$474,2,0))</f>
        <v>Faucher</v>
      </c>
      <c r="E248" s="5" t="str">
        <f>IF(B248="","",VLOOKUP(B248,[1]inscriptions!$A$7:$C$474,3,0))</f>
        <v>Jean</v>
      </c>
      <c r="F248" s="6" t="str">
        <f>IF(B248="","",VLOOKUP(B248,[1]inscriptions!$A$7:$H$474,8,0))</f>
        <v>V3H</v>
      </c>
      <c r="G248" s="1"/>
      <c r="H248" s="1"/>
    </row>
    <row r="249" spans="1:8" hidden="1" x14ac:dyDescent="0.25">
      <c r="A249" s="9">
        <f t="shared" si="3"/>
        <v>246</v>
      </c>
      <c r="B249" s="10">
        <v>255</v>
      </c>
      <c r="C249" s="8">
        <v>3.667824074074074E-2</v>
      </c>
      <c r="D249" s="5" t="str">
        <f>IF(B249="","",VLOOKUP(B249,[1]inscriptions!$A$7:$B$474,2,0))</f>
        <v>Colart</v>
      </c>
      <c r="E249" s="5" t="str">
        <f>IF(B249="","",VLOOKUP(B249,[1]inscriptions!$A$7:$C$474,3,0))</f>
        <v>Dorothée</v>
      </c>
      <c r="F249" s="6" t="str">
        <f>IF(B249="","",VLOOKUP(B249,[1]inscriptions!$A$7:$H$474,8,0))</f>
        <v>V1F</v>
      </c>
      <c r="G249" s="1"/>
      <c r="H249" s="1"/>
    </row>
    <row r="250" spans="1:8" hidden="1" x14ac:dyDescent="0.25">
      <c r="A250" s="9">
        <f t="shared" si="3"/>
        <v>247</v>
      </c>
      <c r="B250" s="10">
        <v>321</v>
      </c>
      <c r="C250" s="8">
        <v>3.667824074074074E-2</v>
      </c>
      <c r="D250" s="5" t="str">
        <f>IF(B250="","",VLOOKUP(B250,[1]inscriptions!$A$7:$B$474,2,0))</f>
        <v>Beneteau</v>
      </c>
      <c r="E250" s="5" t="str">
        <f>IF(B250="","",VLOOKUP(B250,[1]inscriptions!$A$7:$C$474,3,0))</f>
        <v>Pascal</v>
      </c>
      <c r="F250" s="6" t="str">
        <f>IF(B250="","",VLOOKUP(B250,[1]inscriptions!$A$7:$H$474,8,0))</f>
        <v>V1H</v>
      </c>
      <c r="G250" s="1"/>
      <c r="H250" s="1"/>
    </row>
    <row r="251" spans="1:8" x14ac:dyDescent="0.25">
      <c r="A251" s="9">
        <f t="shared" si="3"/>
        <v>248</v>
      </c>
      <c r="B251" s="10">
        <v>376</v>
      </c>
      <c r="C251" s="8">
        <v>3.6747685185185182E-2</v>
      </c>
      <c r="D251" s="5" t="str">
        <f>IF(B251="","",VLOOKUP(B251,[1]inscriptions!$A$7:$B$474,2,0))</f>
        <v>Collet</v>
      </c>
      <c r="E251" s="5" t="str">
        <f>IF(B251="","",VLOOKUP(B251,[1]inscriptions!$A$7:$C$474,3,0))</f>
        <v>Christophe</v>
      </c>
      <c r="F251" s="6" t="str">
        <f>IF(B251="","",VLOOKUP(B251,[1]inscriptions!$A$7:$H$474,8,0))</f>
        <v>V2H</v>
      </c>
      <c r="G251" s="1"/>
      <c r="H251" s="1"/>
    </row>
    <row r="252" spans="1:8" hidden="1" x14ac:dyDescent="0.25">
      <c r="A252" s="9">
        <f t="shared" si="3"/>
        <v>249</v>
      </c>
      <c r="B252" s="10">
        <v>210</v>
      </c>
      <c r="C252" s="8">
        <v>3.6793981481481483E-2</v>
      </c>
      <c r="D252" s="5" t="str">
        <f>IF(B252="","",VLOOKUP(B252,[1]inscriptions!$A$7:$B$474,2,0))</f>
        <v>Brillanceau</v>
      </c>
      <c r="E252" s="5" t="str">
        <f>IF(B252="","",VLOOKUP(B252,[1]inscriptions!$A$7:$C$474,3,0))</f>
        <v>Dominique</v>
      </c>
      <c r="F252" s="6" t="str">
        <f>IF(B252="","",VLOOKUP(B252,[1]inscriptions!$A$7:$H$474,8,0))</f>
        <v>V1H</v>
      </c>
      <c r="G252" s="1"/>
      <c r="H252" s="1"/>
    </row>
    <row r="253" spans="1:8" x14ac:dyDescent="0.25">
      <c r="A253" s="9">
        <f t="shared" si="3"/>
        <v>250</v>
      </c>
      <c r="B253" s="10">
        <v>471</v>
      </c>
      <c r="C253" s="8">
        <v>3.6793981481481483E-2</v>
      </c>
      <c r="D253" s="5" t="str">
        <f>IF(B253="","",VLOOKUP(B253,[1]inscriptions!$A$7:$B$474,2,0))</f>
        <v>Boyer</v>
      </c>
      <c r="E253" s="5" t="str">
        <f>IF(B253="","",VLOOKUP(B253,[1]inscriptions!$A$7:$C$474,3,0))</f>
        <v>Christian</v>
      </c>
      <c r="F253" s="6" t="str">
        <f>IF(B253="","",VLOOKUP(B253,[1]inscriptions!$A$7:$H$474,8,0))</f>
        <v>V2H</v>
      </c>
      <c r="G253" s="1"/>
      <c r="H253" s="1"/>
    </row>
    <row r="254" spans="1:8" hidden="1" x14ac:dyDescent="0.25">
      <c r="A254" s="9">
        <f t="shared" si="3"/>
        <v>251</v>
      </c>
      <c r="B254" s="10">
        <v>193</v>
      </c>
      <c r="C254" s="8">
        <v>3.6805555555555557E-2</v>
      </c>
      <c r="D254" s="5" t="str">
        <f>IF(B254="","",VLOOKUP(B254,[1]inscriptions!$A$7:$B$474,2,0))</f>
        <v>Benoit</v>
      </c>
      <c r="E254" s="5" t="str">
        <f>IF(B254="","",VLOOKUP(B254,[1]inscriptions!$A$7:$C$474,3,0))</f>
        <v>Damien</v>
      </c>
      <c r="F254" s="6" t="s">
        <v>138</v>
      </c>
      <c r="G254" s="1"/>
      <c r="H254" s="1"/>
    </row>
    <row r="255" spans="1:8" x14ac:dyDescent="0.25">
      <c r="A255" s="9">
        <f t="shared" si="3"/>
        <v>252</v>
      </c>
      <c r="B255" s="10">
        <v>238</v>
      </c>
      <c r="C255" s="8">
        <v>3.6828703703703704E-2</v>
      </c>
      <c r="D255" s="5" t="str">
        <f>IF(B255="","",VLOOKUP(B255,[1]inscriptions!$A$7:$B$474,2,0))</f>
        <v>Fradin</v>
      </c>
      <c r="E255" s="5" t="str">
        <f>IF(B255="","",VLOOKUP(B255,[1]inscriptions!$A$7:$C$474,3,0))</f>
        <v>Alain</v>
      </c>
      <c r="F255" s="6" t="str">
        <f>IF(B255="","",VLOOKUP(B255,[1]inscriptions!$A$7:$H$474,8,0))</f>
        <v>V2H</v>
      </c>
      <c r="G255" s="1"/>
      <c r="H255" s="1"/>
    </row>
    <row r="256" spans="1:8" hidden="1" x14ac:dyDescent="0.25">
      <c r="A256" s="9">
        <f t="shared" si="3"/>
        <v>253</v>
      </c>
      <c r="B256" s="10">
        <v>104</v>
      </c>
      <c r="C256" s="8">
        <v>3.695601851851852E-2</v>
      </c>
      <c r="D256" s="5" t="s">
        <v>68</v>
      </c>
      <c r="E256" s="5" t="s">
        <v>31</v>
      </c>
      <c r="F256" s="6" t="s">
        <v>17</v>
      </c>
      <c r="G256" s="1"/>
      <c r="H256" s="1"/>
    </row>
    <row r="257" spans="1:8" hidden="1" x14ac:dyDescent="0.25">
      <c r="A257" s="9">
        <f t="shared" si="3"/>
        <v>254</v>
      </c>
      <c r="B257" s="10">
        <v>115</v>
      </c>
      <c r="C257" s="8">
        <v>3.6990740740740741E-2</v>
      </c>
      <c r="D257" s="5"/>
      <c r="E257" s="5"/>
      <c r="F257" s="6"/>
      <c r="G257" s="1"/>
      <c r="H257" s="1"/>
    </row>
    <row r="258" spans="1:8" hidden="1" x14ac:dyDescent="0.25">
      <c r="A258" s="9">
        <f t="shared" si="3"/>
        <v>255</v>
      </c>
      <c r="B258" s="10">
        <v>151</v>
      </c>
      <c r="C258" s="8">
        <v>3.7083333333333336E-2</v>
      </c>
      <c r="D258" s="5" t="s">
        <v>127</v>
      </c>
      <c r="E258" s="5" t="s">
        <v>128</v>
      </c>
      <c r="F258" s="6" t="s">
        <v>17</v>
      </c>
      <c r="G258" s="1"/>
      <c r="H258" s="1"/>
    </row>
    <row r="259" spans="1:8" hidden="1" x14ac:dyDescent="0.25">
      <c r="A259" s="9">
        <f t="shared" si="3"/>
        <v>256</v>
      </c>
      <c r="B259" s="10">
        <v>168</v>
      </c>
      <c r="C259" s="8">
        <v>3.7106481481481483E-2</v>
      </c>
      <c r="D259" s="5" t="str">
        <f>IF(B259="","",VLOOKUP(B259,[1]inscriptions!$A$7:$B$474,2,0))</f>
        <v>Tessier</v>
      </c>
      <c r="E259" s="5" t="str">
        <f>IF(B259="","",VLOOKUP(B259,[1]inscriptions!$A$7:$C$474,3,0))</f>
        <v>Vincent</v>
      </c>
      <c r="F259" s="6" t="str">
        <f>IF(B259="","",VLOOKUP(B259,[1]inscriptions!$A$7:$H$474,8,0))</f>
        <v>V1H</v>
      </c>
      <c r="G259" s="1"/>
      <c r="H259" s="1"/>
    </row>
    <row r="260" spans="1:8" hidden="1" x14ac:dyDescent="0.25">
      <c r="A260" s="9">
        <f t="shared" si="3"/>
        <v>257</v>
      </c>
      <c r="B260" s="10">
        <v>220</v>
      </c>
      <c r="C260" s="8">
        <v>3.7118055555555557E-2</v>
      </c>
      <c r="D260" s="5" t="str">
        <f>IF(B260="","",VLOOKUP(B260,[1]inscriptions!$A$7:$B$474,2,0))</f>
        <v>Largeau</v>
      </c>
      <c r="E260" s="5" t="str">
        <f>IF(B260="","",VLOOKUP(B260,[1]inscriptions!$A$7:$C$474,3,0))</f>
        <v xml:space="preserve">Emma </v>
      </c>
      <c r="F260" s="6" t="str">
        <f>IF(B260="","",VLOOKUP(B260,[1]inscriptions!$A$7:$H$474,8,0))</f>
        <v>SEF</v>
      </c>
      <c r="G260" s="1"/>
      <c r="H260" s="1"/>
    </row>
    <row r="261" spans="1:8" x14ac:dyDescent="0.25">
      <c r="A261" s="9">
        <f t="shared" si="3"/>
        <v>258</v>
      </c>
      <c r="B261" s="10">
        <v>243</v>
      </c>
      <c r="C261" s="8">
        <v>3.7256944444444447E-2</v>
      </c>
      <c r="D261" s="5" t="str">
        <f>IF(B261="","",VLOOKUP(B261,[1]inscriptions!$A$7:$B$474,2,0))</f>
        <v>Simon</v>
      </c>
      <c r="E261" s="5" t="str">
        <f>IF(B261="","",VLOOKUP(B261,[1]inscriptions!$A$7:$C$474,3,0))</f>
        <v>Jean-Luc</v>
      </c>
      <c r="F261" s="6" t="str">
        <f>IF(B261="","",VLOOKUP(B261,[1]inscriptions!$A$7:$H$474,8,0))</f>
        <v>V2H</v>
      </c>
      <c r="G261" s="1"/>
      <c r="H261" s="1"/>
    </row>
    <row r="262" spans="1:8" hidden="1" x14ac:dyDescent="0.25">
      <c r="A262" s="9">
        <f t="shared" si="3"/>
        <v>259</v>
      </c>
      <c r="B262" s="10">
        <v>390</v>
      </c>
      <c r="C262" s="8">
        <v>3.7268518518518513E-2</v>
      </c>
      <c r="D262" s="5" t="str">
        <f>IF(B262="","",VLOOKUP(B262,[1]inscriptions!$A$7:$B$474,2,0))</f>
        <v>Laffitte</v>
      </c>
      <c r="E262" s="5" t="str">
        <f>IF(B262="","",VLOOKUP(B262,[1]inscriptions!$A$7:$C$474,3,0))</f>
        <v>Jean-Pascal</v>
      </c>
      <c r="F262" s="6" t="str">
        <f>IF(B262="","",VLOOKUP(B262,[1]inscriptions!$A$7:$H$474,8,0))</f>
        <v>V1H</v>
      </c>
      <c r="G262" s="1"/>
      <c r="H262" s="1"/>
    </row>
    <row r="263" spans="1:8" hidden="1" x14ac:dyDescent="0.25">
      <c r="A263" s="9">
        <f t="shared" si="3"/>
        <v>260</v>
      </c>
      <c r="B263" s="10">
        <v>170</v>
      </c>
      <c r="C263" s="8">
        <v>3.7291666666666667E-2</v>
      </c>
      <c r="D263" s="5" t="str">
        <f>IF(B263="","",VLOOKUP(B263,[1]inscriptions!$A$7:$B$474,2,0))</f>
        <v>Brunet</v>
      </c>
      <c r="E263" s="5" t="str">
        <f>IF(B263="","",VLOOKUP(B263,[1]inscriptions!$A$7:$C$474,3,0))</f>
        <v>Maxime</v>
      </c>
      <c r="F263" s="6" t="s">
        <v>138</v>
      </c>
      <c r="G263" s="1"/>
      <c r="H263" s="1"/>
    </row>
    <row r="264" spans="1:8" hidden="1" x14ac:dyDescent="0.25">
      <c r="A264" s="9">
        <f t="shared" si="3"/>
        <v>261</v>
      </c>
      <c r="B264" s="10">
        <v>223</v>
      </c>
      <c r="C264" s="8">
        <v>3.7372685185185189E-2</v>
      </c>
      <c r="D264" s="5" t="str">
        <f>IF(B264="","",VLOOKUP(B264,[1]inscriptions!$A$7:$B$474,2,0))</f>
        <v>Cailleaud</v>
      </c>
      <c r="E264" s="5" t="str">
        <f>IF(B264="","",VLOOKUP(B264,[1]inscriptions!$A$7:$C$474,3,0))</f>
        <v>Cyril</v>
      </c>
      <c r="F264" s="6" t="str">
        <f>IF(B264="","",VLOOKUP(B264,[1]inscriptions!$A$7:$H$474,8,0))</f>
        <v>V1H</v>
      </c>
      <c r="G264" s="1"/>
      <c r="H264" s="1"/>
    </row>
    <row r="265" spans="1:8" hidden="1" x14ac:dyDescent="0.25">
      <c r="A265" s="9">
        <f t="shared" si="3"/>
        <v>262</v>
      </c>
      <c r="B265" s="10">
        <v>195</v>
      </c>
      <c r="C265" s="8">
        <v>3.7511574074074072E-2</v>
      </c>
      <c r="D265" s="5" t="str">
        <f>IF(B265="","",VLOOKUP(B265,[1]inscriptions!$A$7:$B$474,2,0))</f>
        <v>Berger</v>
      </c>
      <c r="E265" s="5" t="str">
        <f>IF(B265="","",VLOOKUP(B265,[1]inscriptions!$A$7:$C$474,3,0))</f>
        <v>Jean-Michel</v>
      </c>
      <c r="F265" s="6" t="str">
        <f>IF(B265="","",VLOOKUP(B265,[1]inscriptions!$A$7:$H$474,8,0))</f>
        <v>V3H</v>
      </c>
      <c r="G265" s="1"/>
      <c r="H265" s="1"/>
    </row>
    <row r="266" spans="1:8" hidden="1" x14ac:dyDescent="0.25">
      <c r="A266" s="9">
        <f t="shared" si="3"/>
        <v>263</v>
      </c>
      <c r="B266" s="10">
        <v>407</v>
      </c>
      <c r="C266" s="8">
        <v>3.7534722222222219E-2</v>
      </c>
      <c r="D266" s="5" t="str">
        <f>IF(B266="","",VLOOKUP(B266,[1]inscriptions!$A$7:$B$474,2,0))</f>
        <v>Pierré</v>
      </c>
      <c r="E266" s="5" t="str">
        <f>IF(B266="","",VLOOKUP(B266,[1]inscriptions!$A$7:$C$474,3,0))</f>
        <v>Michel</v>
      </c>
      <c r="F266" s="6" t="str">
        <f>IF(B266="","",VLOOKUP(B266,[1]inscriptions!$A$7:$H$474,8,0))</f>
        <v>V3H</v>
      </c>
      <c r="G266" s="1"/>
      <c r="H266" s="1"/>
    </row>
    <row r="267" spans="1:8" hidden="1" x14ac:dyDescent="0.25">
      <c r="A267" s="9">
        <f t="shared" si="3"/>
        <v>264</v>
      </c>
      <c r="B267" s="10">
        <v>158</v>
      </c>
      <c r="C267" s="8">
        <v>3.7835648148148153E-2</v>
      </c>
      <c r="D267" s="5" t="str">
        <f>IF(B267="","",VLOOKUP(B267,[1]inscriptions!$A$7:$B$474,2,0))</f>
        <v>Ouvrard</v>
      </c>
      <c r="E267" s="5" t="str">
        <f>IF(B267="","",VLOOKUP(B267,[1]inscriptions!$A$7:$C$474,3,0))</f>
        <v>Thierry</v>
      </c>
      <c r="F267" s="6" t="str">
        <f>IF(B267="","",VLOOKUP(B267,[1]inscriptions!$A$7:$H$474,8,0))</f>
        <v>SEH</v>
      </c>
      <c r="G267" s="1"/>
      <c r="H267" s="1"/>
    </row>
    <row r="268" spans="1:8" hidden="1" x14ac:dyDescent="0.25">
      <c r="A268" s="9">
        <f t="shared" si="3"/>
        <v>265</v>
      </c>
      <c r="B268" s="10">
        <v>457</v>
      </c>
      <c r="C268" s="8">
        <v>3.7916666666666668E-2</v>
      </c>
      <c r="D268" s="5" t="str">
        <f>IF(B268="","",VLOOKUP(B268,[1]inscriptions!$A$7:$B$474,2,0))</f>
        <v>Ducasse</v>
      </c>
      <c r="E268" s="5" t="str">
        <f>IF(B268="","",VLOOKUP(B268,[1]inscriptions!$A$7:$C$474,3,0))</f>
        <v>Jose</v>
      </c>
      <c r="F268" s="6" t="str">
        <f>IF(B268="","",VLOOKUP(B268,[1]inscriptions!$A$7:$H$474,8,0))</f>
        <v>V3H</v>
      </c>
      <c r="G268" s="1"/>
      <c r="H268" s="1"/>
    </row>
    <row r="269" spans="1:8" hidden="1" x14ac:dyDescent="0.25">
      <c r="A269" s="9">
        <f t="shared" si="3"/>
        <v>266</v>
      </c>
      <c r="B269" s="10">
        <v>374</v>
      </c>
      <c r="C269" s="8">
        <v>3.7974537037037036E-2</v>
      </c>
      <c r="D269" s="5" t="str">
        <f>IF(B269="","",VLOOKUP(B269,[1]inscriptions!$A$7:$B$474,2,0))</f>
        <v>Bouchard</v>
      </c>
      <c r="E269" s="5" t="str">
        <f>IF(B269="","",VLOOKUP(B269,[1]inscriptions!$A$7:$C$474,3,0))</f>
        <v>Blandine</v>
      </c>
      <c r="F269" s="6" t="str">
        <f>IF(B269="","",VLOOKUP(B269,[1]inscriptions!$A$7:$H$474,8,0))</f>
        <v>SEF</v>
      </c>
      <c r="G269" s="1"/>
      <c r="H269" s="1"/>
    </row>
    <row r="270" spans="1:8" hidden="1" x14ac:dyDescent="0.25">
      <c r="A270" s="9">
        <f t="shared" ref="A270:A325" si="4">IF(C270="","",A269+1)</f>
        <v>267</v>
      </c>
      <c r="B270" s="10">
        <v>284</v>
      </c>
      <c r="C270" s="8">
        <v>3.8009259259259263E-2</v>
      </c>
      <c r="D270" s="5" t="str">
        <f>IF(B270="","",VLOOKUP(B270,[1]inscriptions!$A$7:$B$474,2,0))</f>
        <v>Bouzin</v>
      </c>
      <c r="E270" s="5" t="str">
        <f>IF(B270="","",VLOOKUP(B270,[1]inscriptions!$A$7:$C$474,3,0))</f>
        <v>René</v>
      </c>
      <c r="F270" s="6" t="str">
        <f>IF(B270="","",VLOOKUP(B270,[1]inscriptions!$A$7:$H$474,8,0))</f>
        <v>V3H</v>
      </c>
      <c r="G270" s="1"/>
      <c r="H270" s="1"/>
    </row>
    <row r="271" spans="1:8" hidden="1" x14ac:dyDescent="0.25">
      <c r="A271" s="9">
        <f t="shared" si="4"/>
        <v>268</v>
      </c>
      <c r="B271" s="10">
        <v>367</v>
      </c>
      <c r="C271" s="8">
        <v>3.802083333333333E-2</v>
      </c>
      <c r="D271" s="5" t="str">
        <f>IF(B271="","",VLOOKUP(B271,[1]inscriptions!$A$7:$B$474,2,0))</f>
        <v>Boissinot</v>
      </c>
      <c r="E271" s="5" t="str">
        <f>IF(B271="","",VLOOKUP(B271,[1]inscriptions!$A$7:$C$474,3,0))</f>
        <v>Sandra</v>
      </c>
      <c r="F271" s="6" t="str">
        <f>IF(B271="","",VLOOKUP(B271,[1]inscriptions!$A$7:$H$474,8,0))</f>
        <v>V1F</v>
      </c>
      <c r="G271" s="1"/>
      <c r="H271" s="1"/>
    </row>
    <row r="272" spans="1:8" hidden="1" x14ac:dyDescent="0.25">
      <c r="A272" s="9">
        <f t="shared" si="4"/>
        <v>269</v>
      </c>
      <c r="B272" s="10">
        <v>250</v>
      </c>
      <c r="C272" s="8">
        <v>3.8101851851851852E-2</v>
      </c>
      <c r="D272" s="5" t="str">
        <f>IF(B272="","",VLOOKUP(B272,[1]inscriptions!$A$7:$B$474,2,0))</f>
        <v>Augustin</v>
      </c>
      <c r="E272" s="5" t="str">
        <f>IF(B272="","",VLOOKUP(B272,[1]inscriptions!$A$7:$C$474,3,0))</f>
        <v>Mélanie</v>
      </c>
      <c r="F272" s="6" t="str">
        <f>IF(B272="","",VLOOKUP(B272,[1]inscriptions!$A$7:$H$474,8,0))</f>
        <v>SEF</v>
      </c>
      <c r="G272" s="1"/>
      <c r="H272" s="1"/>
    </row>
    <row r="273" spans="1:8" hidden="1" x14ac:dyDescent="0.25">
      <c r="A273" s="9">
        <f t="shared" si="4"/>
        <v>270</v>
      </c>
      <c r="B273" s="10">
        <v>273</v>
      </c>
      <c r="C273" s="8">
        <v>3.8148148148148146E-2</v>
      </c>
      <c r="D273" s="5" t="str">
        <f>IF(B273="","",VLOOKUP(B273,[1]inscriptions!$A$7:$B$474,2,0))</f>
        <v>Vautier</v>
      </c>
      <c r="E273" s="5" t="str">
        <f>IF(B273="","",VLOOKUP(B273,[1]inscriptions!$A$7:$C$474,3,0))</f>
        <v>Benoit</v>
      </c>
      <c r="F273" s="6" t="str">
        <f>IF(B273="","",VLOOKUP(B273,[1]inscriptions!$A$7:$H$474,8,0))</f>
        <v>V1H</v>
      </c>
      <c r="G273" s="1"/>
      <c r="H273" s="1"/>
    </row>
    <row r="274" spans="1:8" hidden="1" x14ac:dyDescent="0.25">
      <c r="A274" s="9">
        <f t="shared" si="4"/>
        <v>271</v>
      </c>
      <c r="B274" s="10">
        <v>327</v>
      </c>
      <c r="C274" s="8">
        <v>3.8240740740740742E-2</v>
      </c>
      <c r="D274" s="5" t="str">
        <f>IF(B274="","",VLOOKUP(B274,[1]inscriptions!$A$7:$B$474,2,0))</f>
        <v>Raveleau</v>
      </c>
      <c r="E274" s="5" t="str">
        <f>IF(B274="","",VLOOKUP(B274,[1]inscriptions!$A$7:$C$474,3,0))</f>
        <v>Catherine</v>
      </c>
      <c r="F274" s="6" t="str">
        <f>IF(B274="","",VLOOKUP(B274,[1]inscriptions!$A$7:$H$474,8,0))</f>
        <v>V1F</v>
      </c>
      <c r="G274" s="1"/>
      <c r="H274" s="1"/>
    </row>
    <row r="275" spans="1:8" hidden="1" x14ac:dyDescent="0.25">
      <c r="A275" s="9">
        <f t="shared" si="4"/>
        <v>272</v>
      </c>
      <c r="B275" s="10">
        <v>377</v>
      </c>
      <c r="C275" s="8">
        <v>3.8275462962962963E-2</v>
      </c>
      <c r="D275" s="5" t="str">
        <f>IF(B275="","",VLOOKUP(B275,[1]inscriptions!$A$7:$B$474,2,0))</f>
        <v>Boinot</v>
      </c>
      <c r="E275" s="5" t="str">
        <f>IF(B275="","",VLOOKUP(B275,[1]inscriptions!$A$7:$C$474,3,0))</f>
        <v>Nelly</v>
      </c>
      <c r="F275" s="6" t="str">
        <f>IF(B275="","",VLOOKUP(B275,[1]inscriptions!$A$7:$H$474,8,0))</f>
        <v>V1F</v>
      </c>
      <c r="G275" s="1"/>
      <c r="H275" s="1"/>
    </row>
    <row r="276" spans="1:8" hidden="1" x14ac:dyDescent="0.25">
      <c r="A276" s="9">
        <f t="shared" si="4"/>
        <v>273</v>
      </c>
      <c r="B276" s="10">
        <v>478</v>
      </c>
      <c r="C276" s="8">
        <v>3.8414351851851852E-2</v>
      </c>
      <c r="D276" s="5" t="str">
        <f>IF(B276="","",VLOOKUP(B276,[1]inscriptions!$A$7:$B$474,2,0))</f>
        <v>Retail</v>
      </c>
      <c r="E276" s="5" t="str">
        <f>IF(B276="","",VLOOKUP(B276,[1]inscriptions!$A$7:$C$474,3,0))</f>
        <v>david</v>
      </c>
      <c r="F276" s="6" t="str">
        <f>IF(B276="","",VLOOKUP(B276,[1]inscriptions!$A$7:$H$474,8,0))</f>
        <v>V1H</v>
      </c>
      <c r="G276" s="1"/>
      <c r="H276" s="1"/>
    </row>
    <row r="277" spans="1:8" hidden="1" x14ac:dyDescent="0.25">
      <c r="A277" s="9">
        <f t="shared" si="4"/>
        <v>274</v>
      </c>
      <c r="B277" s="10">
        <v>422</v>
      </c>
      <c r="C277" s="8">
        <v>3.8553240740740742E-2</v>
      </c>
      <c r="D277" s="5" t="str">
        <f>IF(B277="","",VLOOKUP(B277,[1]inscriptions!$A$7:$B$474,2,0))</f>
        <v>Largeau</v>
      </c>
      <c r="E277" s="5" t="str">
        <f>IF(B277="","",VLOOKUP(B277,[1]inscriptions!$A$7:$C$474,3,0))</f>
        <v>Christine</v>
      </c>
      <c r="F277" s="6" t="str">
        <f>IF(B277="","",VLOOKUP(B277,[1]inscriptions!$A$7:$H$474,8,0))</f>
        <v>V2F</v>
      </c>
      <c r="G277" s="1"/>
      <c r="H277" s="1"/>
    </row>
    <row r="278" spans="1:8" hidden="1" x14ac:dyDescent="0.25">
      <c r="A278" s="9">
        <f t="shared" si="4"/>
        <v>275</v>
      </c>
      <c r="B278" s="10">
        <v>162</v>
      </c>
      <c r="C278" s="8">
        <v>3.8946759259259257E-2</v>
      </c>
      <c r="D278" s="5" t="str">
        <f>IF(B278="","",VLOOKUP(B278,[1]inscriptions!$A$7:$B$474,2,0))</f>
        <v>Bourreau</v>
      </c>
      <c r="E278" s="5" t="str">
        <f>IF(B278="","",VLOOKUP(B278,[1]inscriptions!$A$7:$C$474,3,0))</f>
        <v>Antoine</v>
      </c>
      <c r="F278" s="6" t="str">
        <f>IF(B278="","",VLOOKUP(B278,[1]inscriptions!$A$7:$H$474,8,0))</f>
        <v>V1H</v>
      </c>
      <c r="G278" s="1"/>
      <c r="H278" s="1"/>
    </row>
    <row r="279" spans="1:8" hidden="1" x14ac:dyDescent="0.25">
      <c r="A279" s="9">
        <f t="shared" si="4"/>
        <v>276</v>
      </c>
      <c r="B279" s="10">
        <v>392</v>
      </c>
      <c r="C279" s="8">
        <v>3.8981481481481485E-2</v>
      </c>
      <c r="D279" s="5" t="str">
        <f>IF(B279="","",VLOOKUP(B279,[1]inscriptions!$A$7:$B$474,2,0))</f>
        <v>Pac</v>
      </c>
      <c r="E279" s="5" t="str">
        <f>IF(B279="","",VLOOKUP(B279,[1]inscriptions!$A$7:$C$474,3,0))</f>
        <v>Julien</v>
      </c>
      <c r="F279" s="6" t="str">
        <f>IF(B279="","",VLOOKUP(B279,[1]inscriptions!$A$7:$H$474,8,0))</f>
        <v>SEH</v>
      </c>
      <c r="G279" s="1"/>
      <c r="H279" s="1"/>
    </row>
    <row r="280" spans="1:8" hidden="1" x14ac:dyDescent="0.25">
      <c r="A280" s="9">
        <f t="shared" si="4"/>
        <v>277</v>
      </c>
      <c r="B280" s="10">
        <v>215</v>
      </c>
      <c r="C280" s="8">
        <v>3.9108796296296301E-2</v>
      </c>
      <c r="D280" s="5" t="str">
        <f>IF(B280="","",VLOOKUP(B280,[1]inscriptions!$A$7:$B$474,2,0))</f>
        <v>Bouchet</v>
      </c>
      <c r="E280" s="5" t="str">
        <f>IF(B280="","",VLOOKUP(B280,[1]inscriptions!$A$7:$C$474,3,0))</f>
        <v>Jean-françois</v>
      </c>
      <c r="F280" s="6" t="str">
        <f>IF(B280="","",VLOOKUP(B280,[1]inscriptions!$A$7:$H$474,8,0))</f>
        <v>V1H</v>
      </c>
      <c r="G280" s="1"/>
      <c r="H280" s="1"/>
    </row>
    <row r="281" spans="1:8" hidden="1" x14ac:dyDescent="0.25">
      <c r="A281" s="9">
        <f t="shared" si="4"/>
        <v>278</v>
      </c>
      <c r="B281" s="10">
        <v>105</v>
      </c>
      <c r="C281" s="8">
        <v>3.9120370370370368E-2</v>
      </c>
      <c r="D281" s="5" t="s">
        <v>129</v>
      </c>
      <c r="E281" s="5" t="s">
        <v>31</v>
      </c>
      <c r="F281" s="6" t="s">
        <v>8</v>
      </c>
      <c r="G281" s="1"/>
      <c r="H281" s="1"/>
    </row>
    <row r="282" spans="1:8" x14ac:dyDescent="0.25">
      <c r="A282" s="9">
        <f t="shared" si="4"/>
        <v>279</v>
      </c>
      <c r="B282" s="10">
        <v>441</v>
      </c>
      <c r="C282" s="8">
        <v>3.9386574074074074E-2</v>
      </c>
      <c r="D282" s="5" t="str">
        <f>IF(B282="","",VLOOKUP(B282,[1]inscriptions!$A$7:$B$474,2,0))</f>
        <v>Demeurant</v>
      </c>
      <c r="E282" s="5" t="str">
        <f>IF(B282="","",VLOOKUP(B282,[1]inscriptions!$A$7:$C$474,3,0))</f>
        <v>Yann</v>
      </c>
      <c r="F282" s="6" t="str">
        <f>IF(B282="","",VLOOKUP(B282,[1]inscriptions!$A$7:$H$474,8,0))</f>
        <v>V2H</v>
      </c>
      <c r="G282" s="1"/>
      <c r="H282" s="1"/>
    </row>
    <row r="283" spans="1:8" hidden="1" x14ac:dyDescent="0.25">
      <c r="A283" s="9">
        <f t="shared" si="4"/>
        <v>280</v>
      </c>
      <c r="B283" s="10">
        <v>160</v>
      </c>
      <c r="C283" s="8">
        <v>3.9456018518518522E-2</v>
      </c>
      <c r="D283" s="5" t="str">
        <f>IF(B283="","",VLOOKUP(B283,[1]inscriptions!$A$7:$B$474,2,0))</f>
        <v>Pillot</v>
      </c>
      <c r="E283" s="5" t="str">
        <f>IF(B283="","",VLOOKUP(B283,[1]inscriptions!$A$7:$C$474,3,0))</f>
        <v>Annick</v>
      </c>
      <c r="F283" s="6" t="str">
        <f>IF(B283="","",VLOOKUP(B283,[1]inscriptions!$A$7:$H$474,8,0))</f>
        <v>V4F</v>
      </c>
      <c r="G283" s="1"/>
      <c r="H283" s="1"/>
    </row>
    <row r="284" spans="1:8" hidden="1" x14ac:dyDescent="0.25">
      <c r="A284" s="9">
        <f t="shared" si="4"/>
        <v>281</v>
      </c>
      <c r="B284" s="10">
        <v>159</v>
      </c>
      <c r="C284" s="8">
        <v>3.9641203703703706E-2</v>
      </c>
      <c r="D284" s="5" t="str">
        <f>IF(B284="","",VLOOKUP(B284,[1]inscriptions!$A$7:$B$474,2,0))</f>
        <v>Dionnet</v>
      </c>
      <c r="E284" s="5" t="str">
        <f>IF(B284="","",VLOOKUP(B284,[1]inscriptions!$A$7:$C$474,3,0))</f>
        <v>Guillaume</v>
      </c>
      <c r="F284" s="6" t="str">
        <f>IF(B284="","",VLOOKUP(B284,[1]inscriptions!$A$7:$H$474,8,0))</f>
        <v>SEH</v>
      </c>
      <c r="G284" s="1"/>
      <c r="H284" s="1"/>
    </row>
    <row r="285" spans="1:8" hidden="1" x14ac:dyDescent="0.25">
      <c r="A285" s="9">
        <f t="shared" si="4"/>
        <v>282</v>
      </c>
      <c r="B285" s="10">
        <v>269</v>
      </c>
      <c r="C285" s="8">
        <v>3.9710648148148148E-2</v>
      </c>
      <c r="D285" s="5" t="str">
        <f>IF(B285="","",VLOOKUP(B285,[1]inscriptions!$A$7:$B$474,2,0))</f>
        <v>Bobineau</v>
      </c>
      <c r="E285" s="5" t="str">
        <f>IF(B285="","",VLOOKUP(B285,[1]inscriptions!$A$7:$C$474,3,0))</f>
        <v>Valérie</v>
      </c>
      <c r="F285" s="6" t="str">
        <f>IF(B285="","",VLOOKUP(B285,[1]inscriptions!$A$7:$H$474,8,0))</f>
        <v>V1F</v>
      </c>
      <c r="G285" s="1"/>
      <c r="H285" s="1"/>
    </row>
    <row r="286" spans="1:8" hidden="1" x14ac:dyDescent="0.25">
      <c r="A286" s="9">
        <f t="shared" si="4"/>
        <v>283</v>
      </c>
      <c r="B286" s="10">
        <v>277</v>
      </c>
      <c r="C286" s="8">
        <v>3.9780092592592589E-2</v>
      </c>
      <c r="D286" s="5" t="str">
        <f>IF(B286="","",VLOOKUP(B286,[1]inscriptions!$A$7:$B$474,2,0))</f>
        <v>Jeanneau</v>
      </c>
      <c r="E286" s="5" t="str">
        <f>IF(B286="","",VLOOKUP(B286,[1]inscriptions!$A$7:$C$474,3,0))</f>
        <v>Cécile</v>
      </c>
      <c r="F286" s="6" t="str">
        <f>IF(B286="","",VLOOKUP(B286,[1]inscriptions!$A$7:$H$474,8,0))</f>
        <v>SEF</v>
      </c>
      <c r="G286" s="1"/>
      <c r="H286" s="1"/>
    </row>
    <row r="287" spans="1:8" hidden="1" x14ac:dyDescent="0.25">
      <c r="A287" s="9">
        <f t="shared" si="4"/>
        <v>284</v>
      </c>
      <c r="B287" s="10">
        <v>323</v>
      </c>
      <c r="C287" s="8">
        <v>3.9837962962962964E-2</v>
      </c>
      <c r="D287" s="5" t="str">
        <f>IF(B287="","",VLOOKUP(B287,[1]inscriptions!$A$7:$B$474,2,0))</f>
        <v>Moronval</v>
      </c>
      <c r="E287" s="5" t="str">
        <f>IF(B287="","",VLOOKUP(B287,[1]inscriptions!$A$7:$C$474,3,0))</f>
        <v>Tiphiaine</v>
      </c>
      <c r="F287" s="6" t="str">
        <f>IF(B287="","",VLOOKUP(B287,[1]inscriptions!$A$7:$H$474,8,0))</f>
        <v>SEF</v>
      </c>
      <c r="G287" s="1"/>
      <c r="H287" s="1"/>
    </row>
    <row r="288" spans="1:8" hidden="1" x14ac:dyDescent="0.25">
      <c r="A288" s="9">
        <f t="shared" si="4"/>
        <v>285</v>
      </c>
      <c r="B288" s="10">
        <v>319</v>
      </c>
      <c r="C288" s="8">
        <v>0.04</v>
      </c>
      <c r="D288" s="5" t="str">
        <f>IF(B288="","",VLOOKUP(B288,[1]inscriptions!$A$7:$B$474,2,0))</f>
        <v>Binois</v>
      </c>
      <c r="E288" s="5" t="str">
        <f>IF(B288="","",VLOOKUP(B288,[1]inscriptions!$A$7:$C$474,3,0))</f>
        <v>Franck</v>
      </c>
      <c r="F288" s="6" t="str">
        <f>IF(B288="","",VLOOKUP(B288,[1]inscriptions!$A$7:$H$474,8,0))</f>
        <v>SEH</v>
      </c>
      <c r="G288" s="1"/>
      <c r="H288" s="1"/>
    </row>
    <row r="289" spans="1:8" hidden="1" x14ac:dyDescent="0.25">
      <c r="A289" s="9">
        <f t="shared" si="4"/>
        <v>286</v>
      </c>
      <c r="B289" s="10">
        <v>270</v>
      </c>
      <c r="C289" s="8">
        <v>4.0219907407407406E-2</v>
      </c>
      <c r="D289" s="5" t="str">
        <f>IF(B289="","",VLOOKUP(B289,[1]inscriptions!$A$7:$B$474,2,0))</f>
        <v>Fritsch</v>
      </c>
      <c r="E289" s="5" t="str">
        <f>IF(B289="","",VLOOKUP(B289,[1]inscriptions!$A$7:$C$474,3,0))</f>
        <v>Delphine</v>
      </c>
      <c r="F289" s="6" t="str">
        <f>IF(B289="","",VLOOKUP(B289,[1]inscriptions!$A$7:$H$474,8,0))</f>
        <v>V1F</v>
      </c>
      <c r="G289" s="1"/>
      <c r="H289" s="1"/>
    </row>
    <row r="290" spans="1:8" hidden="1" x14ac:dyDescent="0.25">
      <c r="A290" s="9">
        <f t="shared" si="4"/>
        <v>287</v>
      </c>
      <c r="B290" s="10">
        <v>119</v>
      </c>
      <c r="C290" s="8">
        <v>4.0347222222222222E-2</v>
      </c>
      <c r="D290" s="5" t="s">
        <v>75</v>
      </c>
      <c r="E290" s="5" t="s">
        <v>130</v>
      </c>
      <c r="F290" s="6" t="s">
        <v>123</v>
      </c>
      <c r="G290" s="1"/>
      <c r="H290" s="1"/>
    </row>
    <row r="291" spans="1:8" hidden="1" x14ac:dyDescent="0.25">
      <c r="A291" s="9">
        <f t="shared" si="4"/>
        <v>288</v>
      </c>
      <c r="B291" s="10">
        <v>120</v>
      </c>
      <c r="C291" s="8">
        <v>4.0358796296296295E-2</v>
      </c>
      <c r="D291" s="5" t="s">
        <v>131</v>
      </c>
      <c r="E291" s="5" t="s">
        <v>132</v>
      </c>
      <c r="F291" s="6" t="s">
        <v>46</v>
      </c>
      <c r="G291" s="1"/>
      <c r="H291" s="1"/>
    </row>
    <row r="292" spans="1:8" hidden="1" x14ac:dyDescent="0.25">
      <c r="A292" s="9">
        <f t="shared" si="4"/>
        <v>289</v>
      </c>
      <c r="B292" s="10">
        <v>117</v>
      </c>
      <c r="C292" s="8">
        <v>4.0358796296296295E-2</v>
      </c>
      <c r="D292" s="5" t="s">
        <v>133</v>
      </c>
      <c r="E292" s="5" t="s">
        <v>70</v>
      </c>
      <c r="F292" s="6" t="s">
        <v>46</v>
      </c>
      <c r="G292" s="1"/>
      <c r="H292" s="1"/>
    </row>
    <row r="293" spans="1:8" hidden="1" x14ac:dyDescent="0.25">
      <c r="A293" s="9">
        <f t="shared" si="4"/>
        <v>290</v>
      </c>
      <c r="B293" s="10">
        <v>218</v>
      </c>
      <c r="C293" s="8">
        <v>4.0752314814814811E-2</v>
      </c>
      <c r="D293" s="5" t="str">
        <f>IF(B293="","",VLOOKUP(B293,[1]inscriptions!$A$7:$B$474,2,0))</f>
        <v>Jabouille</v>
      </c>
      <c r="E293" s="5" t="str">
        <f>IF(B293="","",VLOOKUP(B293,[1]inscriptions!$A$7:$C$474,3,0))</f>
        <v>Carine</v>
      </c>
      <c r="F293" s="6" t="str">
        <f>IF(B293="","",VLOOKUP(B293,[1]inscriptions!$A$7:$H$474,8,0))</f>
        <v>V1F</v>
      </c>
      <c r="G293" s="1"/>
      <c r="H293" s="1"/>
    </row>
    <row r="294" spans="1:8" hidden="1" x14ac:dyDescent="0.25">
      <c r="A294" s="9">
        <f t="shared" si="4"/>
        <v>291</v>
      </c>
      <c r="B294" s="10">
        <v>265</v>
      </c>
      <c r="C294" s="8">
        <v>4.0752314814814811E-2</v>
      </c>
      <c r="D294" s="5" t="str">
        <f>IF(B294="","",VLOOKUP(B294,[1]inscriptions!$A$7:$B$474,2,0))</f>
        <v>Ziégler</v>
      </c>
      <c r="E294" s="5" t="str">
        <f>IF(B294="","",VLOOKUP(B294,[1]inscriptions!$A$7:$C$474,3,0))</f>
        <v>Cécile</v>
      </c>
      <c r="F294" s="6" t="str">
        <f>IF(B294="","",VLOOKUP(B294,[1]inscriptions!$A$7:$H$474,8,0))</f>
        <v>V1F</v>
      </c>
      <c r="G294" s="1"/>
      <c r="H294" s="1"/>
    </row>
    <row r="295" spans="1:8" hidden="1" x14ac:dyDescent="0.25">
      <c r="A295" s="9">
        <f t="shared" si="4"/>
        <v>292</v>
      </c>
      <c r="B295" s="10">
        <v>263</v>
      </c>
      <c r="C295" s="8">
        <v>4.0763888888888891E-2</v>
      </c>
      <c r="D295" s="5" t="str">
        <f>IF(B295="","",VLOOKUP(B295,[1]inscriptions!$A$7:$B$474,2,0))</f>
        <v>Desmier</v>
      </c>
      <c r="E295" s="5" t="str">
        <f>IF(B295="","",VLOOKUP(B295,[1]inscriptions!$A$7:$C$474,3,0))</f>
        <v>Jean-Michel</v>
      </c>
      <c r="F295" s="6" t="str">
        <f>IF(B295="","",VLOOKUP(B295,[1]inscriptions!$A$7:$H$474,8,0))</f>
        <v>SEH</v>
      </c>
      <c r="G295" s="1"/>
      <c r="H295" s="1"/>
    </row>
    <row r="296" spans="1:8" hidden="1" x14ac:dyDescent="0.25">
      <c r="A296" s="9">
        <f t="shared" si="4"/>
        <v>293</v>
      </c>
      <c r="B296" s="10">
        <v>118</v>
      </c>
      <c r="C296" s="8">
        <v>4.0960648148148149E-2</v>
      </c>
      <c r="D296" s="5" t="s">
        <v>134</v>
      </c>
      <c r="E296" s="5" t="s">
        <v>135</v>
      </c>
      <c r="F296" s="6" t="s">
        <v>46</v>
      </c>
      <c r="G296" s="1"/>
      <c r="H296" s="1"/>
    </row>
    <row r="297" spans="1:8" hidden="1" x14ac:dyDescent="0.25">
      <c r="A297" s="9">
        <f t="shared" si="4"/>
        <v>294</v>
      </c>
      <c r="B297" s="10">
        <v>346</v>
      </c>
      <c r="C297" s="8">
        <v>4.1053240740740744E-2</v>
      </c>
      <c r="D297" s="5" t="str">
        <f>IF(B297="","",VLOOKUP(B297,[1]inscriptions!$A$7:$B$474,2,0))</f>
        <v>Arcicault</v>
      </c>
      <c r="E297" s="5" t="str">
        <f>IF(B297="","",VLOOKUP(B297,[1]inscriptions!$A$7:$C$474,3,0))</f>
        <v>Annie</v>
      </c>
      <c r="F297" s="6" t="str">
        <f>IF(B297="","",VLOOKUP(B297,[1]inscriptions!$A$7:$H$474,8,0))</f>
        <v>V3F</v>
      </c>
      <c r="G297" s="1"/>
      <c r="H297" s="1"/>
    </row>
    <row r="298" spans="1:8" hidden="1" x14ac:dyDescent="0.25">
      <c r="A298" s="9">
        <f t="shared" si="4"/>
        <v>295</v>
      </c>
      <c r="B298" s="10">
        <v>246</v>
      </c>
      <c r="C298" s="8">
        <v>4.1053240740740744E-2</v>
      </c>
      <c r="D298" s="5" t="str">
        <f>IF(B298="","",VLOOKUP(B298,[1]inscriptions!$A$7:$B$474,2,0))</f>
        <v>Le Sidaner</v>
      </c>
      <c r="E298" s="5" t="str">
        <f>IF(B298="","",VLOOKUP(B298,[1]inscriptions!$A$7:$C$474,3,0))</f>
        <v>Roland</v>
      </c>
      <c r="F298" s="6" t="str">
        <f>IF(B298="","",VLOOKUP(B298,[1]inscriptions!$A$7:$H$474,8,0))</f>
        <v>V3H</v>
      </c>
      <c r="G298" s="1"/>
      <c r="H298" s="1"/>
    </row>
    <row r="299" spans="1:8" hidden="1" x14ac:dyDescent="0.25">
      <c r="A299" s="9">
        <f t="shared" si="4"/>
        <v>296</v>
      </c>
      <c r="B299" s="10">
        <v>199</v>
      </c>
      <c r="C299" s="8">
        <v>4.1712962962962959E-2</v>
      </c>
      <c r="D299" s="5" t="str">
        <f>IF(B299="","",VLOOKUP(B299,[1]inscriptions!$A$7:$B$474,2,0))</f>
        <v>Sacré</v>
      </c>
      <c r="E299" s="5" t="str">
        <f>IF(B299="","",VLOOKUP(B299,[1]inscriptions!$A$7:$C$474,3,0))</f>
        <v>Sabine</v>
      </c>
      <c r="F299" s="6" t="str">
        <f>IF(B299="","",VLOOKUP(B299,[1]inscriptions!$A$7:$H$474,8,0))</f>
        <v>V1F</v>
      </c>
      <c r="G299" s="1"/>
      <c r="H299" s="1"/>
    </row>
    <row r="300" spans="1:8" hidden="1" x14ac:dyDescent="0.25">
      <c r="A300" s="9">
        <f t="shared" si="4"/>
        <v>297</v>
      </c>
      <c r="B300" s="10">
        <v>202</v>
      </c>
      <c r="C300" s="8">
        <v>4.1759259259259253E-2</v>
      </c>
      <c r="D300" s="5" t="str">
        <f>IF(B300="","",VLOOKUP(B300,[1]inscriptions!$A$7:$B$474,2,0))</f>
        <v>Gontier</v>
      </c>
      <c r="E300" s="5" t="str">
        <f>IF(B300="","",VLOOKUP(B300,[1]inscriptions!$A$7:$C$474,3,0))</f>
        <v>Raphaele</v>
      </c>
      <c r="F300" s="6" t="str">
        <f>IF(B300="","",VLOOKUP(B300,[1]inscriptions!$A$7:$H$474,8,0))</f>
        <v>V1F</v>
      </c>
      <c r="G300" s="1"/>
      <c r="H300" s="1"/>
    </row>
    <row r="301" spans="1:8" x14ac:dyDescent="0.25">
      <c r="A301" s="9">
        <f t="shared" si="4"/>
        <v>298</v>
      </c>
      <c r="B301" s="10">
        <v>489</v>
      </c>
      <c r="C301" s="8">
        <v>4.207175925925926E-2</v>
      </c>
      <c r="D301" s="5" t="str">
        <f>IF(B301="","",VLOOKUP(B301,[1]inscriptions!$A$7:$B$474,2,0))</f>
        <v>Clermont</v>
      </c>
      <c r="E301" s="5" t="str">
        <f>IF(B301="","",VLOOKUP(B301,[1]inscriptions!$A$7:$C$474,3,0))</f>
        <v>denis</v>
      </c>
      <c r="F301" s="6" t="str">
        <f>IF(B301="","",VLOOKUP(B301,[1]inscriptions!$A$7:$H$474,8,0))</f>
        <v>V2H</v>
      </c>
      <c r="G301" s="1"/>
      <c r="H301" s="1"/>
    </row>
    <row r="302" spans="1:8" hidden="1" x14ac:dyDescent="0.25">
      <c r="A302" s="9">
        <f t="shared" si="4"/>
        <v>299</v>
      </c>
      <c r="B302" s="10">
        <v>387</v>
      </c>
      <c r="C302" s="8">
        <v>4.252314814814815E-2</v>
      </c>
      <c r="D302" s="5" t="str">
        <f>IF(B302="","",VLOOKUP(B302,[1]inscriptions!$A$7:$B$474,2,0))</f>
        <v>Teule</v>
      </c>
      <c r="E302" s="5" t="str">
        <f>IF(B302="","",VLOOKUP(B302,[1]inscriptions!$A$7:$C$474,3,0))</f>
        <v>Christophe</v>
      </c>
      <c r="F302" s="6" t="str">
        <f>IF(B302="","",VLOOKUP(B302,[1]inscriptions!$A$7:$H$474,8,0))</f>
        <v>V1H</v>
      </c>
      <c r="G302" s="1"/>
      <c r="H302" s="1"/>
    </row>
    <row r="303" spans="1:8" hidden="1" x14ac:dyDescent="0.25">
      <c r="A303" s="9">
        <f t="shared" si="4"/>
        <v>300</v>
      </c>
      <c r="B303" s="10">
        <v>496</v>
      </c>
      <c r="C303" s="8">
        <v>4.252314814814815E-2</v>
      </c>
      <c r="D303" s="5" t="s">
        <v>71</v>
      </c>
      <c r="E303" s="5" t="s">
        <v>81</v>
      </c>
      <c r="F303" s="6" t="s">
        <v>60</v>
      </c>
      <c r="G303" s="1"/>
      <c r="H303" s="1"/>
    </row>
    <row r="304" spans="1:8" hidden="1" x14ac:dyDescent="0.25">
      <c r="A304" s="9">
        <f t="shared" si="4"/>
        <v>301</v>
      </c>
      <c r="B304" s="10">
        <v>171</v>
      </c>
      <c r="C304" s="8">
        <v>4.3159722222222224E-2</v>
      </c>
      <c r="D304" s="5" t="str">
        <f>IF(B304="","",VLOOKUP(B304,[1]inscriptions!$A$7:$B$474,2,0))</f>
        <v>Lapouge</v>
      </c>
      <c r="E304" s="5" t="str">
        <f>IF(B304="","",VLOOKUP(B304,[1]inscriptions!$A$7:$C$474,3,0))</f>
        <v>Sahra</v>
      </c>
      <c r="F304" s="6" t="str">
        <f>IF(B304="","",VLOOKUP(B304,[1]inscriptions!$A$7:$H$474,8,0))</f>
        <v>V1F</v>
      </c>
      <c r="G304" s="1"/>
      <c r="H304" s="1"/>
    </row>
    <row r="305" spans="1:8" hidden="1" x14ac:dyDescent="0.25">
      <c r="A305" s="9">
        <f t="shared" si="4"/>
        <v>302</v>
      </c>
      <c r="B305" s="10">
        <v>172</v>
      </c>
      <c r="C305" s="8">
        <v>4.3171296296296298E-2</v>
      </c>
      <c r="D305" s="5" t="str">
        <f>IF(B305="","",VLOOKUP(B305,[1]inscriptions!$A$7:$B$474,2,0))</f>
        <v>Gabillard</v>
      </c>
      <c r="E305" s="5" t="str">
        <f>IF(B305="","",VLOOKUP(B305,[1]inscriptions!$A$7:$C$474,3,0))</f>
        <v>Sophie</v>
      </c>
      <c r="F305" s="6" t="str">
        <f>IF(B305="","",VLOOKUP(B305,[1]inscriptions!$A$7:$H$474,8,0))</f>
        <v>V1F</v>
      </c>
      <c r="G305" s="1"/>
      <c r="H305" s="1"/>
    </row>
    <row r="306" spans="1:8" hidden="1" x14ac:dyDescent="0.25">
      <c r="A306" s="9">
        <f t="shared" si="4"/>
        <v>303</v>
      </c>
      <c r="B306" s="10">
        <v>466</v>
      </c>
      <c r="C306" s="8">
        <v>4.3333333333333335E-2</v>
      </c>
      <c r="D306" s="5" t="str">
        <f>IF(B306="","",VLOOKUP(B306,[1]inscriptions!$A$7:$B$474,2,0))</f>
        <v>Guinament</v>
      </c>
      <c r="E306" s="5" t="str">
        <f>IF(B306="","",VLOOKUP(B306,[1]inscriptions!$A$7:$C$474,3,0))</f>
        <v>Laetia</v>
      </c>
      <c r="F306" s="6" t="str">
        <f>IF(B306="","",VLOOKUP(B306,[1]inscriptions!$A$7:$H$474,8,0))</f>
        <v>V1F</v>
      </c>
      <c r="G306" s="1"/>
      <c r="H306" s="1"/>
    </row>
    <row r="307" spans="1:8" hidden="1" x14ac:dyDescent="0.25">
      <c r="A307" s="9">
        <f t="shared" si="4"/>
        <v>304</v>
      </c>
      <c r="B307" s="10">
        <v>477</v>
      </c>
      <c r="C307" s="8">
        <v>4.3425925925925923E-2</v>
      </c>
      <c r="D307" s="5" t="str">
        <f>IF(B307="","",VLOOKUP(B307,[1]inscriptions!$A$7:$B$474,2,0))</f>
        <v>Girard</v>
      </c>
      <c r="E307" s="5" t="str">
        <f>IF(B307="","",VLOOKUP(B307,[1]inscriptions!$A$7:$C$474,3,0))</f>
        <v>Veronique</v>
      </c>
      <c r="F307" s="6" t="str">
        <f>IF(B307="","",VLOOKUP(B307,[1]inscriptions!$A$7:$H$474,8,0))</f>
        <v>V1F</v>
      </c>
      <c r="G307" s="1"/>
      <c r="H307" s="1"/>
    </row>
    <row r="308" spans="1:8" hidden="1" x14ac:dyDescent="0.25">
      <c r="A308" s="9">
        <f t="shared" si="4"/>
        <v>305</v>
      </c>
      <c r="B308" s="10">
        <v>234</v>
      </c>
      <c r="C308" s="8">
        <v>4.3437499999999997E-2</v>
      </c>
      <c r="D308" s="5" t="str">
        <f>IF(B308="","",VLOOKUP(B308,[1]inscriptions!$A$7:$B$474,2,0))</f>
        <v>Bouniot</v>
      </c>
      <c r="E308" s="5" t="str">
        <f>IF(B308="","",VLOOKUP(B308,[1]inscriptions!$A$7:$C$474,3,0))</f>
        <v>Christine</v>
      </c>
      <c r="F308" s="6" t="str">
        <f>IF(B308="","",VLOOKUP(B308,[1]inscriptions!$A$7:$H$474,8,0))</f>
        <v>V1F</v>
      </c>
      <c r="G308" s="1"/>
      <c r="H308" s="1"/>
    </row>
    <row r="309" spans="1:8" hidden="1" x14ac:dyDescent="0.25">
      <c r="A309" s="9">
        <f t="shared" si="4"/>
        <v>306</v>
      </c>
      <c r="B309" s="10">
        <v>290</v>
      </c>
      <c r="C309" s="8">
        <v>4.355324074074074E-2</v>
      </c>
      <c r="D309" s="5" t="str">
        <f>IF(B309="","",VLOOKUP(B309,[1]inscriptions!$A$7:$B$474,2,0))</f>
        <v>Migaud</v>
      </c>
      <c r="E309" s="5" t="str">
        <f>IF(B309="","",VLOOKUP(B309,[1]inscriptions!$A$7:$C$474,3,0))</f>
        <v>Amanda</v>
      </c>
      <c r="F309" s="6" t="str">
        <f>IF(B309="","",VLOOKUP(B309,[1]inscriptions!$A$7:$H$474,8,0))</f>
        <v>SEF</v>
      </c>
      <c r="G309" s="1"/>
      <c r="H309" s="1"/>
    </row>
    <row r="310" spans="1:8" hidden="1" x14ac:dyDescent="0.25">
      <c r="A310" s="9">
        <f t="shared" si="4"/>
        <v>307</v>
      </c>
      <c r="B310" s="10">
        <v>278</v>
      </c>
      <c r="C310" s="8">
        <v>4.3668981481481482E-2</v>
      </c>
      <c r="D310" s="5" t="str">
        <f>IF(B310="","",VLOOKUP(B310,[1]inscriptions!$A$7:$B$474,2,0))</f>
        <v>Boinot</v>
      </c>
      <c r="E310" s="5" t="str">
        <f>IF(B310="","",VLOOKUP(B310,[1]inscriptions!$A$7:$C$474,3,0))</f>
        <v>Céline</v>
      </c>
      <c r="F310" s="6" t="str">
        <f>IF(B310="","",VLOOKUP(B310,[1]inscriptions!$A$7:$H$474,8,0))</f>
        <v>V1F</v>
      </c>
      <c r="G310" s="1"/>
      <c r="H310" s="1"/>
    </row>
    <row r="311" spans="1:8" x14ac:dyDescent="0.25">
      <c r="A311" s="9">
        <f t="shared" si="4"/>
        <v>308</v>
      </c>
      <c r="B311" s="10">
        <v>368</v>
      </c>
      <c r="C311" s="8">
        <v>4.3738425925925924E-2</v>
      </c>
      <c r="D311" s="5" t="s">
        <v>98</v>
      </c>
      <c r="E311" s="5" t="s">
        <v>14</v>
      </c>
      <c r="F311" s="6" t="s">
        <v>104</v>
      </c>
      <c r="G311" s="1"/>
      <c r="H311" s="1"/>
    </row>
    <row r="312" spans="1:8" hidden="1" x14ac:dyDescent="0.25">
      <c r="A312" s="9">
        <f t="shared" si="4"/>
        <v>309</v>
      </c>
      <c r="B312" s="10">
        <v>365</v>
      </c>
      <c r="C312" s="8">
        <v>4.3888888888888887E-2</v>
      </c>
      <c r="D312" s="5" t="s">
        <v>87</v>
      </c>
      <c r="E312" s="5" t="s">
        <v>88</v>
      </c>
      <c r="F312" s="6"/>
      <c r="G312" s="1"/>
      <c r="H312" s="1"/>
    </row>
    <row r="313" spans="1:8" hidden="1" x14ac:dyDescent="0.25">
      <c r="A313" s="9">
        <f t="shared" si="4"/>
        <v>310</v>
      </c>
      <c r="B313" s="10">
        <v>224</v>
      </c>
      <c r="C313" s="8">
        <v>4.4108796296296299E-2</v>
      </c>
      <c r="D313" s="5" t="str">
        <f>IF(B313="","",VLOOKUP(B313,[1]inscriptions!$A$7:$B$474,2,0))</f>
        <v>Baron</v>
      </c>
      <c r="E313" s="5" t="str">
        <f>IF(B313="","",VLOOKUP(B313,[1]inscriptions!$A$7:$C$474,3,0))</f>
        <v>Cassandre</v>
      </c>
      <c r="F313" s="6" t="str">
        <f>IF(B313="","",VLOOKUP(B313,[1]inscriptions!$A$7:$H$474,8,0))</f>
        <v>SEF</v>
      </c>
      <c r="G313" s="1"/>
      <c r="H313" s="1"/>
    </row>
    <row r="314" spans="1:8" hidden="1" x14ac:dyDescent="0.25">
      <c r="A314" s="9">
        <f t="shared" si="4"/>
        <v>311</v>
      </c>
      <c r="B314" s="10">
        <v>226</v>
      </c>
      <c r="C314" s="8">
        <v>4.4189814814814814E-2</v>
      </c>
      <c r="D314" s="5" t="str">
        <f>IF(B314="","",VLOOKUP(B314,[1]inscriptions!$A$7:$B$474,2,0))</f>
        <v>Bujon</v>
      </c>
      <c r="E314" s="5" t="str">
        <f>IF(B314="","",VLOOKUP(B314,[1]inscriptions!$A$7:$C$474,3,0))</f>
        <v>David</v>
      </c>
      <c r="F314" s="6" t="str">
        <f>IF(B314="","",VLOOKUP(B314,[1]inscriptions!$A$7:$H$474,8,0))</f>
        <v>V1H</v>
      </c>
      <c r="G314" s="1"/>
      <c r="H314" s="1"/>
    </row>
    <row r="315" spans="1:8" hidden="1" x14ac:dyDescent="0.25">
      <c r="A315" s="9">
        <f t="shared" si="4"/>
        <v>312</v>
      </c>
      <c r="B315" s="10">
        <v>485</v>
      </c>
      <c r="C315" s="8">
        <v>4.4189814814814814E-2</v>
      </c>
      <c r="D315" s="5" t="str">
        <f>IF(B315="","",VLOOKUP(B315,[1]inscriptions!$A$7:$B$474,2,0))</f>
        <v>Chollet</v>
      </c>
      <c r="E315" s="5" t="str">
        <f>IF(B315="","",VLOOKUP(B315,[1]inscriptions!$A$7:$C$474,3,0))</f>
        <v>Lydia</v>
      </c>
      <c r="F315" s="6" t="str">
        <f>IF(B315="","",VLOOKUP(B315,[1]inscriptions!$A$7:$H$474,8,0))</f>
        <v>V2F</v>
      </c>
      <c r="G315" s="1"/>
      <c r="H315" s="1"/>
    </row>
    <row r="316" spans="1:8" hidden="1" x14ac:dyDescent="0.25">
      <c r="A316" s="9">
        <f t="shared" si="4"/>
        <v>313</v>
      </c>
      <c r="B316" s="10">
        <v>402</v>
      </c>
      <c r="C316" s="8">
        <v>4.4201388888888887E-2</v>
      </c>
      <c r="D316" s="5" t="str">
        <f>IF(B316="","",VLOOKUP(B316,[1]inscriptions!$A$7:$B$474,2,0))</f>
        <v>Macombe</v>
      </c>
      <c r="E316" s="5" t="str">
        <f>IF(B316="","",VLOOKUP(B316,[1]inscriptions!$A$7:$C$474,3,0))</f>
        <v>Delphine</v>
      </c>
      <c r="F316" s="6" t="str">
        <f>IF(B316="","",VLOOKUP(B316,[1]inscriptions!$A$7:$H$474,8,0))</f>
        <v>SEF</v>
      </c>
      <c r="G316" s="1"/>
      <c r="H316" s="1"/>
    </row>
    <row r="317" spans="1:8" hidden="1" x14ac:dyDescent="0.25">
      <c r="A317" s="9">
        <f t="shared" si="4"/>
        <v>314</v>
      </c>
      <c r="B317" s="10">
        <v>116</v>
      </c>
      <c r="C317" s="8">
        <v>4.4247685185185182E-2</v>
      </c>
      <c r="D317" s="5" t="s">
        <v>136</v>
      </c>
      <c r="E317" s="5" t="s">
        <v>137</v>
      </c>
      <c r="F317" s="6" t="s">
        <v>60</v>
      </c>
      <c r="G317" s="1"/>
      <c r="H317" s="1"/>
    </row>
    <row r="318" spans="1:8" hidden="1" x14ac:dyDescent="0.25">
      <c r="A318" s="9">
        <f t="shared" si="4"/>
        <v>315</v>
      </c>
      <c r="B318" s="10">
        <v>102</v>
      </c>
      <c r="C318" s="8">
        <v>4.4247685185185182E-2</v>
      </c>
      <c r="D318" s="5"/>
      <c r="E318" s="5"/>
      <c r="F318" s="6"/>
      <c r="G318" s="1"/>
      <c r="H318" s="1"/>
    </row>
    <row r="319" spans="1:8" hidden="1" x14ac:dyDescent="0.25">
      <c r="A319" s="9">
        <f t="shared" si="4"/>
        <v>316</v>
      </c>
      <c r="B319" s="10"/>
      <c r="C319" s="8">
        <v>4.4259259259259255E-2</v>
      </c>
      <c r="D319" s="5"/>
      <c r="E319" s="5"/>
      <c r="F319" s="6"/>
      <c r="G319" s="1"/>
      <c r="H319" s="1"/>
    </row>
    <row r="320" spans="1:8" hidden="1" x14ac:dyDescent="0.25">
      <c r="A320" s="9">
        <v>317</v>
      </c>
      <c r="B320" s="10">
        <v>463</v>
      </c>
      <c r="C320" s="8">
        <v>4.4861111111111109E-2</v>
      </c>
      <c r="D320" s="5" t="str">
        <f>IF(B320="","",VLOOKUP(B320,[1]inscriptions!$A$7:$B$474,2,0))</f>
        <v>Vezien</v>
      </c>
      <c r="E320" s="5" t="str">
        <f>IF(B320="","",VLOOKUP(B320,[1]inscriptions!$A$7:$C$474,3,0))</f>
        <v>Christine</v>
      </c>
      <c r="F320" s="6" t="str">
        <f>IF(B320="","",VLOOKUP(B320,[1]inscriptions!$A$7:$H$474,8,0))</f>
        <v>V2F</v>
      </c>
      <c r="G320" s="1"/>
      <c r="H320" s="1"/>
    </row>
    <row r="321" spans="1:8" hidden="1" x14ac:dyDescent="0.25">
      <c r="A321" s="9">
        <v>318</v>
      </c>
      <c r="B321" s="10">
        <v>329</v>
      </c>
      <c r="C321" s="8">
        <v>4.6296296296296301E-2</v>
      </c>
      <c r="D321" s="5" t="s">
        <v>96</v>
      </c>
      <c r="E321" s="5" t="s">
        <v>97</v>
      </c>
      <c r="F321" s="6" t="s">
        <v>138</v>
      </c>
      <c r="G321" s="1"/>
      <c r="H321" s="1"/>
    </row>
    <row r="322" spans="1:8" hidden="1" x14ac:dyDescent="0.25">
      <c r="A322" s="9">
        <v>319</v>
      </c>
      <c r="B322" s="10">
        <v>355</v>
      </c>
      <c r="C322" s="8">
        <v>4.7222222222222221E-2</v>
      </c>
      <c r="D322" s="5" t="s">
        <v>95</v>
      </c>
      <c r="E322" s="5" t="s">
        <v>53</v>
      </c>
      <c r="F322" s="6" t="s">
        <v>138</v>
      </c>
      <c r="G322" s="1"/>
      <c r="H322" s="1"/>
    </row>
    <row r="323" spans="1:8" hidden="1" x14ac:dyDescent="0.25">
      <c r="A323" s="9">
        <f t="shared" si="4"/>
        <v>320</v>
      </c>
      <c r="B323" s="10">
        <v>354</v>
      </c>
      <c r="C323" s="8">
        <v>4.7418981481481486E-2</v>
      </c>
      <c r="D323" s="5" t="s">
        <v>85</v>
      </c>
      <c r="E323" s="5" t="s">
        <v>48</v>
      </c>
      <c r="F323" s="6" t="s">
        <v>138</v>
      </c>
      <c r="G323" s="1"/>
      <c r="H323" s="1"/>
    </row>
    <row r="324" spans="1:8" hidden="1" x14ac:dyDescent="0.25">
      <c r="A324" s="9">
        <f t="shared" si="4"/>
        <v>321</v>
      </c>
      <c r="B324" s="10">
        <v>330</v>
      </c>
      <c r="C324" s="8">
        <v>4.9421296296296297E-2</v>
      </c>
      <c r="D324" s="5" t="s">
        <v>93</v>
      </c>
      <c r="E324" s="5" t="s">
        <v>94</v>
      </c>
      <c r="F324" s="6" t="s">
        <v>138</v>
      </c>
      <c r="G324" s="1"/>
      <c r="H324" s="1"/>
    </row>
    <row r="325" spans="1:8" hidden="1" x14ac:dyDescent="0.25">
      <c r="A325" s="9">
        <f t="shared" si="4"/>
        <v>322</v>
      </c>
      <c r="B325" s="10">
        <v>385</v>
      </c>
      <c r="C325" s="8">
        <v>4.9421296296296297E-2</v>
      </c>
      <c r="D325" s="5" t="str">
        <f>IF(B325="","",VLOOKUP(B325,[1]inscriptions!$A$7:$B$474,2,0))</f>
        <v>Peron</v>
      </c>
      <c r="E325" s="5" t="str">
        <f>IF(B325="","",VLOOKUP(B325,[1]inscriptions!$A$7:$C$474,3,0))</f>
        <v>Nathalie</v>
      </c>
      <c r="F325" s="6" t="str">
        <f>IF(B325="","",VLOOKUP(B325,[1]inscriptions!$A$7:$H$474,8,0))</f>
        <v>V2F</v>
      </c>
      <c r="G325" s="1"/>
      <c r="H325" s="1"/>
    </row>
    <row r="326" spans="1:8" x14ac:dyDescent="0.25">
      <c r="A326" s="3"/>
      <c r="B326" s="4"/>
      <c r="C326" s="2"/>
      <c r="D326" s="1"/>
      <c r="E326" s="1"/>
      <c r="F326" s="1"/>
      <c r="G326" s="1"/>
      <c r="H326" s="1"/>
    </row>
    <row r="327" spans="1:8" x14ac:dyDescent="0.25">
      <c r="A327" s="3"/>
      <c r="B327" s="4"/>
      <c r="C327" s="2"/>
      <c r="D327" s="1"/>
      <c r="E327" s="1"/>
      <c r="F327" s="1"/>
      <c r="G327" s="1"/>
      <c r="H327" s="1"/>
    </row>
    <row r="328" spans="1:8" x14ac:dyDescent="0.25">
      <c r="A328" s="3"/>
      <c r="B328" s="4"/>
      <c r="C328" s="2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B330" s="1"/>
      <c r="C330" s="1"/>
      <c r="D330" s="1"/>
      <c r="E330" s="1"/>
      <c r="F330" s="1"/>
      <c r="G330" s="1"/>
      <c r="H330" s="1"/>
    </row>
    <row r="331" spans="1:8" x14ac:dyDescent="0.25">
      <c r="B331" s="1"/>
      <c r="C331" s="1"/>
      <c r="D331" s="1"/>
      <c r="E331" s="1"/>
      <c r="F331" s="1"/>
      <c r="G331" s="1"/>
      <c r="H331" s="1"/>
    </row>
    <row r="332" spans="1:8" x14ac:dyDescent="0.25">
      <c r="B332" s="1"/>
      <c r="C332" s="1"/>
      <c r="D332" s="1"/>
      <c r="E332" s="1"/>
      <c r="F332" s="1"/>
      <c r="G332" s="1"/>
      <c r="H332" s="1"/>
    </row>
    <row r="333" spans="1:8" x14ac:dyDescent="0.25">
      <c r="B333" s="1"/>
      <c r="C333" s="1"/>
      <c r="D333" s="1"/>
      <c r="E333" s="1"/>
      <c r="F333" s="1"/>
      <c r="G333" s="1"/>
      <c r="H333" s="1"/>
    </row>
    <row r="334" spans="1:8" x14ac:dyDescent="0.25">
      <c r="B334" s="1"/>
      <c r="C334" s="1"/>
      <c r="D334" s="1"/>
      <c r="E334" s="1"/>
      <c r="F334" s="1"/>
      <c r="G334" s="1"/>
      <c r="H334" s="1"/>
    </row>
  </sheetData>
  <autoFilter ref="A3:F325">
    <filterColumn colId="5">
      <filters>
        <filter val="V2H"/>
      </filters>
    </filterColumn>
  </autoFilter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34"/>
  <sheetViews>
    <sheetView workbookViewId="0">
      <selection activeCell="H1" sqref="H1:L2"/>
    </sheetView>
  </sheetViews>
  <sheetFormatPr baseColWidth="10" defaultRowHeight="15" x14ac:dyDescent="0.25"/>
  <cols>
    <col min="4" max="4" width="14.85546875" bestFit="1" customWidth="1"/>
    <col min="5" max="5" width="13" bestFit="1" customWidth="1"/>
  </cols>
  <sheetData>
    <row r="1" spans="1:12" ht="20.25" thickBot="1" x14ac:dyDescent="0.35">
      <c r="A1" s="14" t="s">
        <v>146</v>
      </c>
      <c r="B1" s="14"/>
      <c r="C1" s="14"/>
      <c r="D1" s="14"/>
      <c r="E1" s="14"/>
      <c r="F1" s="14"/>
      <c r="H1" s="13"/>
      <c r="I1" s="13"/>
      <c r="J1" s="13"/>
      <c r="K1" s="13"/>
      <c r="L1" s="13"/>
    </row>
    <row r="2" spans="1:12" ht="15.75" thickTop="1" x14ac:dyDescent="0.25">
      <c r="A2" s="11"/>
      <c r="B2" s="11"/>
      <c r="C2" s="11"/>
      <c r="D2" s="11"/>
      <c r="E2" s="11"/>
      <c r="F2" s="11"/>
      <c r="H2" s="13"/>
      <c r="I2" s="13"/>
      <c r="J2" s="13"/>
      <c r="K2" s="13"/>
      <c r="L2" s="13"/>
    </row>
    <row r="3" spans="1:12" ht="1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"/>
      <c r="H3" s="13"/>
      <c r="I3" s="13"/>
      <c r="J3" s="13"/>
      <c r="K3" s="12"/>
    </row>
    <row r="4" spans="1:12" hidden="1" x14ac:dyDescent="0.25">
      <c r="A4" s="6">
        <v>1</v>
      </c>
      <c r="B4" s="6">
        <v>152</v>
      </c>
      <c r="C4" s="7">
        <v>2.3078703703703702E-2</v>
      </c>
      <c r="D4" s="5" t="s">
        <v>18</v>
      </c>
      <c r="E4" s="5" t="s">
        <v>19</v>
      </c>
      <c r="F4" s="6" t="s">
        <v>8</v>
      </c>
      <c r="G4" s="1"/>
      <c r="H4" s="13"/>
      <c r="I4" s="13"/>
      <c r="J4" s="13"/>
      <c r="K4" s="12"/>
    </row>
    <row r="5" spans="1:12" hidden="1" x14ac:dyDescent="0.25">
      <c r="A5" s="6">
        <v>2</v>
      </c>
      <c r="B5" s="6">
        <v>304</v>
      </c>
      <c r="C5" s="8">
        <v>2.4756944444444443E-2</v>
      </c>
      <c r="D5" s="5" t="s">
        <v>6</v>
      </c>
      <c r="E5" s="5" t="s">
        <v>7</v>
      </c>
      <c r="F5" s="6" t="s">
        <v>8</v>
      </c>
      <c r="G5" s="1"/>
      <c r="H5" s="13"/>
      <c r="I5" s="13"/>
      <c r="J5" s="13"/>
      <c r="K5" s="12"/>
    </row>
    <row r="6" spans="1:12" hidden="1" x14ac:dyDescent="0.25">
      <c r="A6" s="6">
        <v>3</v>
      </c>
      <c r="B6" s="6">
        <v>420</v>
      </c>
      <c r="C6" s="8">
        <v>2.4872685185185189E-2</v>
      </c>
      <c r="D6" s="5" t="s">
        <v>9</v>
      </c>
      <c r="E6" s="5" t="s">
        <v>10</v>
      </c>
      <c r="F6" s="6" t="s">
        <v>8</v>
      </c>
      <c r="G6" s="1"/>
      <c r="H6" s="12"/>
      <c r="I6" s="12"/>
      <c r="J6" s="12"/>
      <c r="K6" s="12"/>
    </row>
    <row r="7" spans="1:12" hidden="1" x14ac:dyDescent="0.25">
      <c r="A7" s="6">
        <v>4</v>
      </c>
      <c r="B7" s="6">
        <v>144</v>
      </c>
      <c r="C7" s="8">
        <v>2.5011574074074075E-2</v>
      </c>
      <c r="D7" s="5" t="s">
        <v>15</v>
      </c>
      <c r="E7" s="5" t="s">
        <v>16</v>
      </c>
      <c r="F7" s="6" t="s">
        <v>17</v>
      </c>
      <c r="G7" s="1"/>
      <c r="H7" s="1"/>
    </row>
    <row r="8" spans="1:12" hidden="1" x14ac:dyDescent="0.25">
      <c r="A8" s="6">
        <v>5</v>
      </c>
      <c r="B8" s="6">
        <v>109</v>
      </c>
      <c r="C8" s="8">
        <v>2.5115740740740741E-2</v>
      </c>
      <c r="D8" s="5" t="s">
        <v>20</v>
      </c>
      <c r="E8" s="5" t="s">
        <v>21</v>
      </c>
      <c r="F8" s="6" t="s">
        <v>17</v>
      </c>
      <c r="G8" s="1"/>
      <c r="H8" s="1"/>
    </row>
    <row r="9" spans="1:12" hidden="1" x14ac:dyDescent="0.25">
      <c r="A9" s="6">
        <v>6</v>
      </c>
      <c r="B9" s="6">
        <v>415</v>
      </c>
      <c r="C9" s="8">
        <v>2.5208333333333333E-2</v>
      </c>
      <c r="D9" s="5" t="s">
        <v>11</v>
      </c>
      <c r="E9" s="5" t="s">
        <v>12</v>
      </c>
      <c r="F9" s="6" t="s">
        <v>8</v>
      </c>
      <c r="G9" s="1"/>
      <c r="H9" s="1"/>
    </row>
    <row r="10" spans="1:12" hidden="1" x14ac:dyDescent="0.25">
      <c r="A10" s="6">
        <v>7</v>
      </c>
      <c r="B10" s="6">
        <v>328</v>
      </c>
      <c r="C10" s="8">
        <v>2.5486111111111112E-2</v>
      </c>
      <c r="D10" s="5" t="s">
        <v>22</v>
      </c>
      <c r="E10" s="5" t="s">
        <v>23</v>
      </c>
      <c r="F10" s="6" t="s">
        <v>24</v>
      </c>
      <c r="G10" s="1"/>
      <c r="H10" s="1"/>
    </row>
    <row r="11" spans="1:12" hidden="1" x14ac:dyDescent="0.25">
      <c r="A11" s="6">
        <v>8</v>
      </c>
      <c r="B11" s="6">
        <v>424</v>
      </c>
      <c r="C11" s="8">
        <v>2.5486111111111112E-2</v>
      </c>
      <c r="D11" s="5" t="s">
        <v>13</v>
      </c>
      <c r="E11" s="5" t="s">
        <v>14</v>
      </c>
      <c r="F11" s="6" t="s">
        <v>8</v>
      </c>
      <c r="G11" s="1"/>
      <c r="H11" s="1"/>
    </row>
    <row r="12" spans="1:12" hidden="1" x14ac:dyDescent="0.25">
      <c r="A12" s="6">
        <v>9</v>
      </c>
      <c r="B12" s="6">
        <v>208</v>
      </c>
      <c r="C12" s="8">
        <v>2.5613425925925925E-2</v>
      </c>
      <c r="D12" s="5" t="str">
        <f>IF(B12="","",VLOOKUP(B12,[1]inscriptions!$A$7:$B$474,2,0))</f>
        <v>Bruneteau</v>
      </c>
      <c r="E12" s="5" t="str">
        <f>IF(B12="","",VLOOKUP(B12,[1]inscriptions!$A$7:$C$474,3,0))</f>
        <v>Patrice</v>
      </c>
      <c r="F12" s="6" t="str">
        <f>IF(B12="","",VLOOKUP(B12,[1]inscriptions!$A$7:$H$474,8,0))</f>
        <v>V2H</v>
      </c>
      <c r="G12" s="1"/>
      <c r="H12" s="1"/>
    </row>
    <row r="13" spans="1:12" hidden="1" x14ac:dyDescent="0.25">
      <c r="A13" s="6">
        <v>10</v>
      </c>
      <c r="B13" s="6">
        <v>214</v>
      </c>
      <c r="C13" s="8">
        <v>2.5613425925925925E-2</v>
      </c>
      <c r="D13" s="5" t="str">
        <f>IF(B13="","",VLOOKUP(B13,[1]inscriptions!$A$7:$B$474,2,0))</f>
        <v>Bouchet</v>
      </c>
      <c r="E13" s="5" t="str">
        <f>IF(B13="","",VLOOKUP(B13,[1]inscriptions!$A$7:$C$474,3,0))</f>
        <v>Ludovic</v>
      </c>
      <c r="F13" s="6" t="str">
        <f>IF(B13="","",VLOOKUP(B13,[1]inscriptions!$A$7:$H$474,8,0))</f>
        <v>SEH</v>
      </c>
      <c r="G13" s="1"/>
      <c r="H13" s="1"/>
    </row>
    <row r="14" spans="1:12" hidden="1" x14ac:dyDescent="0.25">
      <c r="A14" s="9">
        <f t="shared" ref="A14:A77" si="0">IF(C14="","",A13+1)</f>
        <v>11</v>
      </c>
      <c r="B14" s="10">
        <v>143</v>
      </c>
      <c r="C14" s="8">
        <v>2.5694444444444447E-2</v>
      </c>
      <c r="D14" s="5" t="s">
        <v>28</v>
      </c>
      <c r="E14" s="5" t="s">
        <v>29</v>
      </c>
      <c r="F14" s="6" t="s">
        <v>17</v>
      </c>
      <c r="G14" s="1"/>
      <c r="H14" s="1"/>
    </row>
    <row r="15" spans="1:12" hidden="1" x14ac:dyDescent="0.25">
      <c r="A15" s="9">
        <f t="shared" si="0"/>
        <v>12</v>
      </c>
      <c r="B15" s="10">
        <v>187</v>
      </c>
      <c r="C15" s="8">
        <v>2.5798611111111109E-2</v>
      </c>
      <c r="D15" s="5" t="str">
        <f>IF(B15="","",VLOOKUP(B15,[1]inscriptions!$A$7:$B$474,2,0))</f>
        <v>Adnin</v>
      </c>
      <c r="E15" s="5" t="str">
        <f>IF(B15="","",VLOOKUP(B15,[1]inscriptions!$A$7:$C$474,3,0))</f>
        <v>Jérome</v>
      </c>
      <c r="F15" s="6" t="str">
        <f>IF(B15="","",VLOOKUP(B15,[1]inscriptions!$A$7:$H$474,8,0))</f>
        <v>SEH</v>
      </c>
      <c r="G15" s="1"/>
      <c r="H15" s="1"/>
    </row>
    <row r="16" spans="1:12" hidden="1" x14ac:dyDescent="0.25">
      <c r="A16" s="9">
        <f t="shared" si="0"/>
        <v>13</v>
      </c>
      <c r="B16" s="10">
        <v>167</v>
      </c>
      <c r="C16" s="8">
        <v>2.5891203703703704E-2</v>
      </c>
      <c r="D16" s="5" t="str">
        <f>IF(B16="","",VLOOKUP(B16,[1]inscriptions!$A$7:$B$474,2,0))</f>
        <v>Aubineau</v>
      </c>
      <c r="E16" s="5" t="str">
        <f>IF(B16="","",VLOOKUP(B16,[1]inscriptions!$A$7:$C$474,3,0))</f>
        <v>Sebastien</v>
      </c>
      <c r="F16" s="6" t="str">
        <f>IF(B16="","",VLOOKUP(B16,[1]inscriptions!$A$7:$H$474,8,0))</f>
        <v>SEH</v>
      </c>
      <c r="G16" s="1"/>
      <c r="H16" s="1"/>
    </row>
    <row r="17" spans="1:8" hidden="1" x14ac:dyDescent="0.25">
      <c r="A17" s="9">
        <f t="shared" si="0"/>
        <v>14</v>
      </c>
      <c r="B17" s="10">
        <v>173</v>
      </c>
      <c r="C17" s="8">
        <v>2.5972222222222219E-2</v>
      </c>
      <c r="D17" s="5" t="str">
        <f>IF(B17="","",VLOOKUP(B17,[1]inscriptions!$A$7:$B$474,2,0))</f>
        <v>Braud</v>
      </c>
      <c r="E17" s="5" t="str">
        <f>IF(B17="","",VLOOKUP(B17,[1]inscriptions!$A$7:$C$474,3,0))</f>
        <v>Vincent</v>
      </c>
      <c r="F17" s="6" t="str">
        <f>IF(B17="","",VLOOKUP(B17,[1]inscriptions!$A$7:$H$474,8,0))</f>
        <v>SEH</v>
      </c>
      <c r="G17" s="1"/>
      <c r="H17" s="1"/>
    </row>
    <row r="18" spans="1:8" hidden="1" x14ac:dyDescent="0.25">
      <c r="A18" s="9">
        <f t="shared" si="0"/>
        <v>15</v>
      </c>
      <c r="B18" s="10">
        <v>253</v>
      </c>
      <c r="C18" s="8">
        <v>2.6087962962962966E-2</v>
      </c>
      <c r="D18" s="5" t="str">
        <f>IF(B18="","",VLOOKUP(B18,[1]inscriptions!$A$7:$B$474,2,0))</f>
        <v>Bourdon</v>
      </c>
      <c r="E18" s="5" t="str">
        <f>IF(B18="","",VLOOKUP(B18,[1]inscriptions!$A$7:$C$474,3,0))</f>
        <v>David</v>
      </c>
      <c r="F18" s="6" t="str">
        <f>IF(B18="","",VLOOKUP(B18,[1]inscriptions!$A$7:$H$474,8,0))</f>
        <v>SEH</v>
      </c>
      <c r="G18" s="1"/>
      <c r="H18" s="1"/>
    </row>
    <row r="19" spans="1:8" hidden="1" x14ac:dyDescent="0.25">
      <c r="A19" s="9">
        <f t="shared" si="0"/>
        <v>16</v>
      </c>
      <c r="B19" s="10">
        <v>459</v>
      </c>
      <c r="C19" s="8">
        <v>2.613425925925926E-2</v>
      </c>
      <c r="D19" s="5" t="str">
        <f>IF(B19="","",VLOOKUP(B19,[1]inscriptions!$A$7:$B$474,2,0))</f>
        <v>Patarin</v>
      </c>
      <c r="E19" s="5" t="str">
        <f>IF(B19="","",VLOOKUP(B19,[1]inscriptions!$A$7:$C$474,3,0))</f>
        <v>David</v>
      </c>
      <c r="F19" s="6" t="e">
        <f>IF(B19="","",VLOOKUP(B19,[1]inscriptions!$A$7:$H$474,8,0))</f>
        <v>#N/A</v>
      </c>
      <c r="G19" s="1"/>
      <c r="H19" s="1"/>
    </row>
    <row r="20" spans="1:8" hidden="1" x14ac:dyDescent="0.25">
      <c r="A20" s="9">
        <f t="shared" si="0"/>
        <v>17</v>
      </c>
      <c r="B20" s="10">
        <v>245</v>
      </c>
      <c r="C20" s="8">
        <v>2.6168981481481477E-2</v>
      </c>
      <c r="D20" s="5" t="str">
        <f>IF(B20="","",VLOOKUP(B20,[1]inscriptions!$A$7:$B$474,2,0))</f>
        <v>Griette</v>
      </c>
      <c r="E20" s="5" t="str">
        <f>IF(B20="","",VLOOKUP(B20,[1]inscriptions!$A$7:$C$474,3,0))</f>
        <v>Fabien</v>
      </c>
      <c r="F20" s="6" t="str">
        <f>IF(B20="","",VLOOKUP(B20,[1]inscriptions!$A$7:$H$474,8,0))</f>
        <v>V1H</v>
      </c>
      <c r="G20" s="1"/>
      <c r="H20" s="1"/>
    </row>
    <row r="21" spans="1:8" hidden="1" x14ac:dyDescent="0.25">
      <c r="A21" s="9">
        <f t="shared" si="0"/>
        <v>18</v>
      </c>
      <c r="B21" s="10">
        <v>165</v>
      </c>
      <c r="C21" s="8">
        <v>2.6203703703703705E-2</v>
      </c>
      <c r="D21" s="5" t="str">
        <f>IF(B21="","",VLOOKUP(B21,[1]inscriptions!$A$7:$B$474,2,0))</f>
        <v>Chataigner</v>
      </c>
      <c r="E21" s="5" t="str">
        <f>IF(B21="","",VLOOKUP(B21,[1]inscriptions!$A$7:$C$474,3,0))</f>
        <v>Daniel</v>
      </c>
      <c r="F21" s="6" t="str">
        <f>IF(B21="","",VLOOKUP(B21,[1]inscriptions!$A$7:$H$474,8,0))</f>
        <v>V2H</v>
      </c>
      <c r="G21" s="1"/>
      <c r="H21" s="1"/>
    </row>
    <row r="22" spans="1:8" hidden="1" x14ac:dyDescent="0.25">
      <c r="A22" s="9">
        <f t="shared" si="0"/>
        <v>19</v>
      </c>
      <c r="B22" s="10">
        <v>126</v>
      </c>
      <c r="C22" s="8">
        <v>2.6273148148148153E-2</v>
      </c>
      <c r="D22" s="5" t="s">
        <v>30</v>
      </c>
      <c r="E22" s="5" t="s">
        <v>31</v>
      </c>
      <c r="F22" s="6" t="s">
        <v>8</v>
      </c>
      <c r="G22" s="1"/>
      <c r="H22" s="1"/>
    </row>
    <row r="23" spans="1:8" hidden="1" x14ac:dyDescent="0.25">
      <c r="A23" s="9">
        <f t="shared" si="0"/>
        <v>20</v>
      </c>
      <c r="B23" s="10">
        <v>435</v>
      </c>
      <c r="C23" s="8">
        <v>2.6539351851851852E-2</v>
      </c>
      <c r="D23" s="5" t="str">
        <f>IF(B23="","",VLOOKUP(B23,[1]inscriptions!$A$7:$B$474,2,0))</f>
        <v>Boucher</v>
      </c>
      <c r="E23" s="5" t="str">
        <f>IF(B23="","",VLOOKUP(B23,[1]inscriptions!$A$7:$C$474,3,0))</f>
        <v>Ismael</v>
      </c>
      <c r="F23" s="6" t="str">
        <f>IF(B23="","",VLOOKUP(B23,[1]inscriptions!$A$7:$H$474,8,0))</f>
        <v>SEH</v>
      </c>
      <c r="G23" s="1"/>
      <c r="H23" s="1"/>
    </row>
    <row r="24" spans="1:8" hidden="1" x14ac:dyDescent="0.25">
      <c r="A24" s="9">
        <f t="shared" si="0"/>
        <v>21</v>
      </c>
      <c r="B24" s="10">
        <v>272</v>
      </c>
      <c r="C24" s="8">
        <v>2.6562499999999999E-2</v>
      </c>
      <c r="D24" s="5" t="str">
        <f>IF(B24="","",VLOOKUP(B24,[1]inscriptions!$A$7:$B$474,2,0))</f>
        <v>Vautier</v>
      </c>
      <c r="E24" s="5" t="str">
        <f>IF(B24="","",VLOOKUP(B24,[1]inscriptions!$A$7:$C$474,3,0))</f>
        <v>Emeric</v>
      </c>
      <c r="F24" s="6" t="str">
        <f>IF(B24="","",VLOOKUP(B24,[1]inscriptions!$A$7:$H$474,8,0))</f>
        <v>V1H</v>
      </c>
      <c r="G24" s="1"/>
      <c r="H24" s="1"/>
    </row>
    <row r="25" spans="1:8" hidden="1" x14ac:dyDescent="0.25">
      <c r="A25" s="9">
        <f t="shared" si="0"/>
        <v>22</v>
      </c>
      <c r="B25" s="10">
        <v>455</v>
      </c>
      <c r="C25" s="8">
        <v>2.6562499999999999E-2</v>
      </c>
      <c r="D25" s="5" t="str">
        <f>IF(B25="","",VLOOKUP(B25,[1]inscriptions!$A$7:$B$474,2,0))</f>
        <v>Nunes</v>
      </c>
      <c r="E25" s="5" t="str">
        <f>IF(B25="","",VLOOKUP(B25,[1]inscriptions!$A$7:$C$474,3,0))</f>
        <v>Mario</v>
      </c>
      <c r="F25" s="6" t="str">
        <f>IF(B25="","",VLOOKUP(B25,[1]inscriptions!$A$7:$H$474,8,0))</f>
        <v>SEH</v>
      </c>
      <c r="G25" s="1"/>
      <c r="H25" s="1"/>
    </row>
    <row r="26" spans="1:8" hidden="1" x14ac:dyDescent="0.25">
      <c r="A26" s="9">
        <f t="shared" si="0"/>
        <v>23</v>
      </c>
      <c r="B26" s="10">
        <v>140</v>
      </c>
      <c r="C26" s="8">
        <v>2.6585648148148146E-2</v>
      </c>
      <c r="D26" s="5" t="s">
        <v>25</v>
      </c>
      <c r="E26" s="5" t="s">
        <v>26</v>
      </c>
      <c r="F26" s="6" t="s">
        <v>8</v>
      </c>
      <c r="G26" s="1"/>
      <c r="H26" s="1"/>
    </row>
    <row r="27" spans="1:8" hidden="1" x14ac:dyDescent="0.25">
      <c r="A27" s="9">
        <f t="shared" si="0"/>
        <v>24</v>
      </c>
      <c r="B27" s="10">
        <v>443</v>
      </c>
      <c r="C27" s="8">
        <v>2.6678240740740738E-2</v>
      </c>
      <c r="D27" s="5" t="str">
        <f>IF(B27="","",VLOOKUP(B27,[1]inscriptions!$A$7:$B$474,2,0))</f>
        <v>Bonnin</v>
      </c>
      <c r="E27" s="5" t="str">
        <f>IF(B27="","",VLOOKUP(B27,[1]inscriptions!$A$7:$C$474,3,0))</f>
        <v>Cyril</v>
      </c>
      <c r="F27" s="6" t="str">
        <f>IF(B27="","",VLOOKUP(B27,[1]inscriptions!$A$7:$H$474,8,0))</f>
        <v>V1H</v>
      </c>
      <c r="G27" s="1"/>
      <c r="H27" s="1"/>
    </row>
    <row r="28" spans="1:8" hidden="1" x14ac:dyDescent="0.25">
      <c r="A28" s="9">
        <f t="shared" si="0"/>
        <v>25</v>
      </c>
      <c r="B28" s="10">
        <v>393</v>
      </c>
      <c r="C28" s="8">
        <v>2.6724537037037036E-2</v>
      </c>
      <c r="D28" s="5" t="str">
        <f>IF(B28="","",VLOOKUP(B28,[1]inscriptions!$A$7:$B$474,2,0))</f>
        <v>Raposo</v>
      </c>
      <c r="E28" s="5" t="str">
        <f>IF(B28="","",VLOOKUP(B28,[1]inscriptions!$A$7:$C$474,3,0))</f>
        <v>Carlos</v>
      </c>
      <c r="F28" s="6" t="str">
        <f>IF(B28="","",VLOOKUP(B28,[1]inscriptions!$A$7:$H$474,8,0))</f>
        <v>V1H</v>
      </c>
      <c r="G28" s="1"/>
      <c r="H28" s="1"/>
    </row>
    <row r="29" spans="1:8" hidden="1" x14ac:dyDescent="0.25">
      <c r="A29" s="9">
        <f t="shared" si="0"/>
        <v>26</v>
      </c>
      <c r="B29" s="10">
        <v>465</v>
      </c>
      <c r="C29" s="8">
        <v>2.6828703703703702E-2</v>
      </c>
      <c r="D29" s="5" t="str">
        <f>IF(B29="","",VLOOKUP(B29,[1]inscriptions!$A$7:$B$474,2,0))</f>
        <v>Fonton</v>
      </c>
      <c r="E29" s="5" t="str">
        <f>IF(B29="","",VLOOKUP(B29,[1]inscriptions!$A$7:$C$474,3,0))</f>
        <v>Olivier</v>
      </c>
      <c r="F29" s="6" t="str">
        <f>IF(B29="","",VLOOKUP(B29,[1]inscriptions!$A$7:$H$474,8,0))</f>
        <v>V1H</v>
      </c>
      <c r="G29" s="1"/>
      <c r="H29" s="1"/>
    </row>
    <row r="30" spans="1:8" hidden="1" x14ac:dyDescent="0.25">
      <c r="A30" s="9">
        <f t="shared" si="0"/>
        <v>27</v>
      </c>
      <c r="B30" s="10">
        <v>164</v>
      </c>
      <c r="C30" s="8">
        <v>2.6944444444444441E-2</v>
      </c>
      <c r="D30" s="5" t="str">
        <f>IF(B30="","",VLOOKUP(B30,[1]inscriptions!$A$7:$B$474,2,0))</f>
        <v>Doré</v>
      </c>
      <c r="E30" s="5" t="str">
        <f>IF(B30="","",VLOOKUP(B30,[1]inscriptions!$A$7:$C$474,3,0))</f>
        <v>Anthony</v>
      </c>
      <c r="F30" s="6" t="str">
        <f>IF(B30="","",VLOOKUP(B30,[1]inscriptions!$A$7:$H$474,8,0))</f>
        <v>SEH</v>
      </c>
      <c r="G30" s="1"/>
      <c r="H30" s="1"/>
    </row>
    <row r="31" spans="1:8" hidden="1" x14ac:dyDescent="0.25">
      <c r="A31" s="9">
        <f t="shared" si="0"/>
        <v>28</v>
      </c>
      <c r="B31" s="10">
        <v>176</v>
      </c>
      <c r="C31" s="8">
        <v>2.7013888888888889E-2</v>
      </c>
      <c r="D31" s="5" t="str">
        <f>IF(B31="","",VLOOKUP(B31,[1]inscriptions!$A$7:$B$474,2,0))</f>
        <v>Vayre</v>
      </c>
      <c r="E31" s="5" t="str">
        <f>IF(B31="","",VLOOKUP(B31,[1]inscriptions!$A$7:$C$474,3,0))</f>
        <v>Olivier</v>
      </c>
      <c r="F31" s="6" t="str">
        <f>IF(B31="","",VLOOKUP(B31,[1]inscriptions!$A$7:$H$474,8,0))</f>
        <v>SEH</v>
      </c>
      <c r="G31" s="1"/>
      <c r="H31" s="1"/>
    </row>
    <row r="32" spans="1:8" hidden="1" x14ac:dyDescent="0.25">
      <c r="A32" s="9">
        <f t="shared" si="0"/>
        <v>29</v>
      </c>
      <c r="B32" s="10">
        <v>186</v>
      </c>
      <c r="C32" s="8">
        <v>2.704861111111111E-2</v>
      </c>
      <c r="D32" s="5" t="str">
        <f>IF(B32="","",VLOOKUP(B32,[1]inscriptions!$A$7:$B$474,2,0))</f>
        <v>Brossard</v>
      </c>
      <c r="E32" s="5" t="str">
        <f>IF(B32="","",VLOOKUP(B32,[1]inscriptions!$A$7:$C$474,3,0))</f>
        <v>Julien</v>
      </c>
      <c r="F32" s="6" t="str">
        <f>IF(B32="","",VLOOKUP(B32,[1]inscriptions!$A$7:$H$474,8,0))</f>
        <v>SEH</v>
      </c>
      <c r="G32" s="1"/>
      <c r="H32" s="1"/>
    </row>
    <row r="33" spans="1:8" hidden="1" x14ac:dyDescent="0.25">
      <c r="A33" s="9">
        <f t="shared" si="0"/>
        <v>30</v>
      </c>
      <c r="B33" s="10">
        <v>447</v>
      </c>
      <c r="C33" s="8">
        <v>2.7071759259259257E-2</v>
      </c>
      <c r="D33" s="5" t="str">
        <f>IF(B33="","",VLOOKUP(B33,[1]inscriptions!$A$7:$B$474,2,0))</f>
        <v>Deborde</v>
      </c>
      <c r="E33" s="5" t="str">
        <f>IF(B33="","",VLOOKUP(B33,[1]inscriptions!$A$7:$C$474,3,0))</f>
        <v>Alain</v>
      </c>
      <c r="F33" s="6" t="str">
        <f>IF(B33="","",VLOOKUP(B33,[1]inscriptions!$A$7:$H$474,8,0))</f>
        <v>V2H</v>
      </c>
      <c r="G33" s="1"/>
      <c r="H33" s="1"/>
    </row>
    <row r="34" spans="1:8" hidden="1" x14ac:dyDescent="0.25">
      <c r="A34" s="9">
        <f t="shared" si="0"/>
        <v>31</v>
      </c>
      <c r="B34" s="10">
        <v>133</v>
      </c>
      <c r="C34" s="8">
        <v>2.7106481481481481E-2</v>
      </c>
      <c r="D34" s="5" t="s">
        <v>32</v>
      </c>
      <c r="E34" s="5" t="s">
        <v>33</v>
      </c>
      <c r="F34" s="6" t="s">
        <v>17</v>
      </c>
      <c r="G34" s="1"/>
      <c r="H34" s="1"/>
    </row>
    <row r="35" spans="1:8" hidden="1" x14ac:dyDescent="0.25">
      <c r="A35" s="9">
        <f t="shared" si="0"/>
        <v>32</v>
      </c>
      <c r="B35" s="10">
        <v>389</v>
      </c>
      <c r="C35" s="8">
        <v>2.7118055555555552E-2</v>
      </c>
      <c r="D35" s="5" t="str">
        <f>IF(B35="","",VLOOKUP(B35,[1]inscriptions!$A$7:$B$474,2,0))</f>
        <v>Chiquet</v>
      </c>
      <c r="E35" s="5" t="str">
        <f>IF(B35="","",VLOOKUP(B35,[1]inscriptions!$A$7:$C$474,3,0))</f>
        <v>Thierry</v>
      </c>
      <c r="F35" s="6" t="str">
        <f>IF(B35="","",VLOOKUP(B35,[1]inscriptions!$A$7:$H$474,8,0))</f>
        <v>V2H</v>
      </c>
      <c r="G35" s="1"/>
      <c r="H35" s="1"/>
    </row>
    <row r="36" spans="1:8" hidden="1" x14ac:dyDescent="0.25">
      <c r="A36" s="9">
        <f t="shared" si="0"/>
        <v>33</v>
      </c>
      <c r="B36" s="10">
        <v>437</v>
      </c>
      <c r="C36" s="8">
        <v>2.7164351851851853E-2</v>
      </c>
      <c r="D36" s="5" t="str">
        <f>IF(B36="","",VLOOKUP(B36,[1]inscriptions!$A$7:$B$474,2,0))</f>
        <v>Accent</v>
      </c>
      <c r="E36" s="5" t="str">
        <f>IF(B36="","",VLOOKUP(B36,[1]inscriptions!$A$7:$C$474,3,0))</f>
        <v>Hervé</v>
      </c>
      <c r="F36" s="6" t="str">
        <f>IF(B36="","",VLOOKUP(B36,[1]inscriptions!$A$7:$H$474,8,0))</f>
        <v>V2H</v>
      </c>
      <c r="G36" s="1"/>
      <c r="H36" s="1"/>
    </row>
    <row r="37" spans="1:8" hidden="1" x14ac:dyDescent="0.25">
      <c r="A37" s="9">
        <f t="shared" si="0"/>
        <v>34</v>
      </c>
      <c r="B37" s="10">
        <v>456</v>
      </c>
      <c r="C37" s="8">
        <v>2.71875E-2</v>
      </c>
      <c r="D37" s="5" t="str">
        <f>IF(B37="","",VLOOKUP(B37,[1]inscriptions!$A$7:$B$474,2,0))</f>
        <v>Boué</v>
      </c>
      <c r="E37" s="5" t="str">
        <f>IF(B37="","",VLOOKUP(B37,[1]inscriptions!$A$7:$C$474,3,0))</f>
        <v>Sébastien</v>
      </c>
      <c r="F37" s="6" t="e">
        <f>IF(B37="","",VLOOKUP(B37,[1]inscriptions!$A$7:$H$474,8,0))</f>
        <v>#N/A</v>
      </c>
      <c r="G37" s="1"/>
      <c r="H37" s="1"/>
    </row>
    <row r="38" spans="1:8" hidden="1" x14ac:dyDescent="0.25">
      <c r="A38" s="9">
        <f t="shared" si="0"/>
        <v>35</v>
      </c>
      <c r="B38" s="10">
        <v>111</v>
      </c>
      <c r="C38" s="8">
        <v>2.7210648148148147E-2</v>
      </c>
      <c r="D38" s="5" t="s">
        <v>34</v>
      </c>
      <c r="E38" s="5" t="s">
        <v>35</v>
      </c>
      <c r="F38" s="6" t="s">
        <v>8</v>
      </c>
      <c r="G38" s="1"/>
      <c r="H38" s="1"/>
    </row>
    <row r="39" spans="1:8" hidden="1" x14ac:dyDescent="0.25">
      <c r="A39" s="9">
        <f t="shared" si="0"/>
        <v>36</v>
      </c>
      <c r="B39" s="10">
        <v>423</v>
      </c>
      <c r="C39" s="8">
        <v>2.7222222222222228E-2</v>
      </c>
      <c r="D39" s="5" t="s">
        <v>36</v>
      </c>
      <c r="E39" s="5" t="s">
        <v>37</v>
      </c>
      <c r="F39" s="6" t="s">
        <v>8</v>
      </c>
      <c r="G39" s="1"/>
      <c r="H39" s="1"/>
    </row>
    <row r="40" spans="1:8" hidden="1" x14ac:dyDescent="0.25">
      <c r="A40" s="9">
        <f t="shared" si="0"/>
        <v>37</v>
      </c>
      <c r="B40" s="10">
        <v>251</v>
      </c>
      <c r="C40" s="8">
        <v>2.7488425925925927E-2</v>
      </c>
      <c r="D40" s="5" t="str">
        <f>IF(B40="","",VLOOKUP(B40,[1]inscriptions!$A$7:$B$474,2,0))</f>
        <v>Desmier</v>
      </c>
      <c r="E40" s="5" t="str">
        <f>IF(B40="","",VLOOKUP(B40,[1]inscriptions!$A$7:$C$474,3,0))</f>
        <v>Sylvain</v>
      </c>
      <c r="F40" s="6" t="str">
        <f>IF(B40="","",VLOOKUP(B40,[1]inscriptions!$A$7:$H$474,8,0))</f>
        <v>SEH</v>
      </c>
      <c r="G40" s="1"/>
      <c r="H40" s="1"/>
    </row>
    <row r="41" spans="1:8" hidden="1" x14ac:dyDescent="0.25">
      <c r="A41" s="9">
        <f t="shared" si="0"/>
        <v>38</v>
      </c>
      <c r="B41" s="10">
        <v>436</v>
      </c>
      <c r="C41" s="8">
        <v>2.75E-2</v>
      </c>
      <c r="D41" s="5" t="str">
        <f>IF(B41="","",VLOOKUP(B41,[1]inscriptions!$A$7:$B$474,2,0))</f>
        <v>Denis</v>
      </c>
      <c r="E41" s="5" t="str">
        <f>IF(B41="","",VLOOKUP(B41,[1]inscriptions!$A$7:$C$474,3,0))</f>
        <v>Jean-François</v>
      </c>
      <c r="F41" s="6" t="str">
        <f>IF(B41="","",VLOOKUP(B41,[1]inscriptions!$A$7:$H$474,8,0))</f>
        <v>V2H</v>
      </c>
      <c r="G41" s="1"/>
      <c r="H41" s="1"/>
    </row>
    <row r="42" spans="1:8" hidden="1" x14ac:dyDescent="0.25">
      <c r="A42" s="9">
        <f t="shared" si="0"/>
        <v>39</v>
      </c>
      <c r="B42" s="10">
        <v>491</v>
      </c>
      <c r="C42" s="8">
        <v>2.7592592592592596E-2</v>
      </c>
      <c r="D42" s="5" t="str">
        <f>IF(B42="","",VLOOKUP(B42,[1]inscriptions!$A$7:$B$474,2,0))</f>
        <v>Pelletier</v>
      </c>
      <c r="E42" s="5" t="str">
        <f>IF(B42="","",VLOOKUP(B42,[1]inscriptions!$A$7:$C$474,3,0))</f>
        <v>Benoit</v>
      </c>
      <c r="F42" s="6" t="str">
        <f>IF(B42="","",VLOOKUP(B42,[1]inscriptions!$A$7:$H$474,8,0))</f>
        <v>SEH</v>
      </c>
      <c r="G42" s="1"/>
      <c r="H42" s="1"/>
    </row>
    <row r="43" spans="1:8" hidden="1" x14ac:dyDescent="0.25">
      <c r="A43" s="9">
        <f t="shared" si="0"/>
        <v>40</v>
      </c>
      <c r="B43" s="10">
        <v>282</v>
      </c>
      <c r="C43" s="8">
        <v>2.7592592592592596E-2</v>
      </c>
      <c r="D43" s="5" t="str">
        <f>IF(B43="","",VLOOKUP(B43,[1]inscriptions!$A$7:$B$474,2,0))</f>
        <v>Chaignon</v>
      </c>
      <c r="E43" s="5" t="str">
        <f>IF(B43="","",VLOOKUP(B43,[1]inscriptions!$A$7:$C$474,3,0))</f>
        <v>Thomas</v>
      </c>
      <c r="F43" s="6" t="str">
        <f>IF(B43="","",VLOOKUP(B43,[1]inscriptions!$A$7:$H$474,8,0))</f>
        <v>SEH</v>
      </c>
      <c r="G43" s="1"/>
      <c r="H43" s="1"/>
    </row>
    <row r="44" spans="1:8" hidden="1" x14ac:dyDescent="0.25">
      <c r="A44" s="9">
        <f t="shared" si="0"/>
        <v>41</v>
      </c>
      <c r="B44" s="10">
        <v>324</v>
      </c>
      <c r="C44" s="8">
        <v>2.7662037037037041E-2</v>
      </c>
      <c r="D44" s="5" t="str">
        <f>IF(B44="","",VLOOKUP(B44,[1]inscriptions!$A$7:$B$474,2,0))</f>
        <v>Moronval</v>
      </c>
      <c r="E44" s="5" t="str">
        <f>IF(B44="","",VLOOKUP(B44,[1]inscriptions!$A$7:$C$474,3,0))</f>
        <v>Christophe</v>
      </c>
      <c r="F44" s="6" t="str">
        <f>IF(B44="","",VLOOKUP(B44,[1]inscriptions!$A$7:$H$474,8,0))</f>
        <v>SEH</v>
      </c>
      <c r="G44" s="1"/>
      <c r="H44" s="1"/>
    </row>
    <row r="45" spans="1:8" hidden="1" x14ac:dyDescent="0.25">
      <c r="A45" s="9">
        <f t="shared" si="0"/>
        <v>42</v>
      </c>
      <c r="B45" s="10">
        <v>101</v>
      </c>
      <c r="C45" s="8">
        <v>2.7835648148148151E-2</v>
      </c>
      <c r="D45" s="5" t="s">
        <v>38</v>
      </c>
      <c r="E45" s="5" t="s">
        <v>39</v>
      </c>
      <c r="F45" s="6" t="s">
        <v>8</v>
      </c>
      <c r="G45" s="1"/>
      <c r="H45" s="1"/>
    </row>
    <row r="46" spans="1:8" hidden="1" x14ac:dyDescent="0.25">
      <c r="A46" s="9">
        <f t="shared" si="0"/>
        <v>43</v>
      </c>
      <c r="B46" s="10">
        <v>484</v>
      </c>
      <c r="C46" s="8">
        <v>2.7916666666666669E-2</v>
      </c>
      <c r="D46" s="5" t="str">
        <f>IF(B46="","",VLOOKUP(B46,[1]inscriptions!$A$7:$B$474,2,0))</f>
        <v>Dubois</v>
      </c>
      <c r="E46" s="5" t="str">
        <f>IF(B46="","",VLOOKUP(B46,[1]inscriptions!$A$7:$C$474,3,0))</f>
        <v>Jerome</v>
      </c>
      <c r="F46" s="6" t="str">
        <f>IF(B46="","",VLOOKUP(B46,[1]inscriptions!$A$7:$H$474,8,0))</f>
        <v>V1H</v>
      </c>
      <c r="G46" s="1"/>
      <c r="H46" s="1"/>
    </row>
    <row r="47" spans="1:8" hidden="1" x14ac:dyDescent="0.25">
      <c r="A47" s="9">
        <f t="shared" si="0"/>
        <v>44</v>
      </c>
      <c r="B47" s="10">
        <v>406</v>
      </c>
      <c r="C47" s="8">
        <v>2.7962962962962964E-2</v>
      </c>
      <c r="D47" s="5" t="str">
        <f>IF(B47="","",VLOOKUP(B47,[1]inscriptions!$A$7:$B$474,2,0))</f>
        <v>Marchand</v>
      </c>
      <c r="E47" s="5" t="str">
        <f>IF(B47="","",VLOOKUP(B47,[1]inscriptions!$A$7:$C$474,3,0))</f>
        <v>Pascal</v>
      </c>
      <c r="F47" s="6" t="str">
        <f>IF(B47="","",VLOOKUP(B47,[1]inscriptions!$A$7:$H$474,8,0))</f>
        <v>V3H</v>
      </c>
      <c r="G47" s="1"/>
      <c r="H47" s="1"/>
    </row>
    <row r="48" spans="1:8" hidden="1" x14ac:dyDescent="0.25">
      <c r="A48" s="9">
        <f t="shared" si="0"/>
        <v>45</v>
      </c>
      <c r="B48" s="10">
        <v>207</v>
      </c>
      <c r="C48" s="8">
        <v>2.7986111111111111E-2</v>
      </c>
      <c r="D48" s="5" t="str">
        <f>IF(B48="","",VLOOKUP(B48,[1]inscriptions!$A$7:$B$474,2,0))</f>
        <v>Bouhet</v>
      </c>
      <c r="E48" s="5" t="str">
        <f>IF(B48="","",VLOOKUP(B48,[1]inscriptions!$A$7:$C$474,3,0))</f>
        <v>Jérôme</v>
      </c>
      <c r="F48" s="6" t="str">
        <f>IF(B48="","",VLOOKUP(B48,[1]inscriptions!$A$7:$H$474,8,0))</f>
        <v>V1H</v>
      </c>
      <c r="G48" s="1"/>
      <c r="H48" s="1"/>
    </row>
    <row r="49" spans="1:8" hidden="1" x14ac:dyDescent="0.25">
      <c r="A49" s="9">
        <f t="shared" si="0"/>
        <v>46</v>
      </c>
      <c r="B49" s="10">
        <v>285</v>
      </c>
      <c r="C49" s="8">
        <v>2.7997685185185184E-2</v>
      </c>
      <c r="D49" s="5" t="str">
        <f>IF(B49="","",VLOOKUP(B49,[1]inscriptions!$A$7:$B$474,2,0))</f>
        <v>Coirier</v>
      </c>
      <c r="E49" s="5" t="str">
        <f>IF(B49="","",VLOOKUP(B49,[1]inscriptions!$A$7:$C$474,3,0))</f>
        <v>Ludovic</v>
      </c>
      <c r="F49" s="6" t="str">
        <f>IF(B49="","",VLOOKUP(B49,[1]inscriptions!$A$7:$H$474,8,0))</f>
        <v>V1H</v>
      </c>
      <c r="G49" s="1"/>
      <c r="H49" s="1"/>
    </row>
    <row r="50" spans="1:8" hidden="1" x14ac:dyDescent="0.25">
      <c r="A50" s="9">
        <f t="shared" si="0"/>
        <v>47</v>
      </c>
      <c r="B50" s="10">
        <v>492</v>
      </c>
      <c r="C50" s="8">
        <v>2.8043981481481479E-2</v>
      </c>
      <c r="D50" s="5" t="str">
        <f>IF(B50="","",VLOOKUP(B50,[1]inscriptions!$A$7:$B$474,2,0))</f>
        <v>Boissinot</v>
      </c>
      <c r="E50" s="5" t="str">
        <f>IF(B50="","",VLOOKUP(B50,[1]inscriptions!$A$7:$C$474,3,0))</f>
        <v>Adrian</v>
      </c>
      <c r="F50" s="6" t="str">
        <f>IF(B50="","",VLOOKUP(B50,[1]inscriptions!$A$7:$H$474,8,0))</f>
        <v>ESH</v>
      </c>
      <c r="G50" s="1"/>
      <c r="H50" s="1"/>
    </row>
    <row r="51" spans="1:8" hidden="1" x14ac:dyDescent="0.25">
      <c r="A51" s="9">
        <f t="shared" si="0"/>
        <v>48</v>
      </c>
      <c r="B51" s="10">
        <v>458</v>
      </c>
      <c r="C51" s="8">
        <v>2.8055555555555556E-2</v>
      </c>
      <c r="D51" s="5" t="str">
        <f>IF(B51="","",VLOOKUP(B51,[1]inscriptions!$A$7:$B$474,2,0))</f>
        <v>Bregeon</v>
      </c>
      <c r="E51" s="5" t="str">
        <f>IF(B51="","",VLOOKUP(B51,[1]inscriptions!$A$7:$C$474,3,0))</f>
        <v>François</v>
      </c>
      <c r="F51" s="6" t="str">
        <f>IF(B51="","",VLOOKUP(B51,[1]inscriptions!$A$7:$H$474,8,0))</f>
        <v>V2H</v>
      </c>
      <c r="G51" s="1"/>
      <c r="H51" s="1"/>
    </row>
    <row r="52" spans="1:8" hidden="1" x14ac:dyDescent="0.25">
      <c r="A52" s="9">
        <f t="shared" si="0"/>
        <v>49</v>
      </c>
      <c r="B52" s="10">
        <v>451</v>
      </c>
      <c r="C52" s="8">
        <v>2.809027777777778E-2</v>
      </c>
      <c r="D52" s="5" t="str">
        <f>IF(B52="","",VLOOKUP(B52,[1]inscriptions!$A$7:$B$474,2,0))</f>
        <v>Poitiers</v>
      </c>
      <c r="E52" s="5" t="str">
        <f>IF(B52="","",VLOOKUP(B52,[1]inscriptions!$A$7:$C$474,3,0))</f>
        <v>christophe</v>
      </c>
      <c r="F52" s="6" t="str">
        <f>IF(B52="","",VLOOKUP(B52,[1]inscriptions!$A$7:$H$474,8,0))</f>
        <v>V1H</v>
      </c>
      <c r="G52" s="1"/>
      <c r="H52" s="1"/>
    </row>
    <row r="53" spans="1:8" hidden="1" x14ac:dyDescent="0.25">
      <c r="A53" s="9">
        <f t="shared" si="0"/>
        <v>50</v>
      </c>
      <c r="B53" s="10">
        <v>231</v>
      </c>
      <c r="C53" s="8">
        <v>2.826388888888889E-2</v>
      </c>
      <c r="D53" s="5" t="str">
        <f>IF(B53="","",VLOOKUP(B53,[1]inscriptions!$A$7:$B$474,2,0))</f>
        <v>Cottereau</v>
      </c>
      <c r="E53" s="5" t="str">
        <f>IF(B53="","",VLOOKUP(B53,[1]inscriptions!$A$7:$C$474,3,0))</f>
        <v>Alexandre</v>
      </c>
      <c r="F53" s="6" t="str">
        <f>IF(B53="","",VLOOKUP(B53,[1]inscriptions!$A$7:$H$474,8,0))</f>
        <v>SEH</v>
      </c>
      <c r="G53" s="1"/>
      <c r="H53" s="1"/>
    </row>
    <row r="54" spans="1:8" hidden="1" x14ac:dyDescent="0.25">
      <c r="A54" s="9">
        <f t="shared" si="0"/>
        <v>51</v>
      </c>
      <c r="B54" s="10">
        <v>461</v>
      </c>
      <c r="C54" s="8">
        <v>2.8356481481481483E-2</v>
      </c>
      <c r="D54" s="5" t="str">
        <f>IF(B54="","",VLOOKUP(B54,[1]inscriptions!$A$7:$B$474,2,0))</f>
        <v>Delhomme</v>
      </c>
      <c r="E54" s="5" t="str">
        <f>IF(B54="","",VLOOKUP(B54,[1]inscriptions!$A$7:$C$474,3,0))</f>
        <v>eric</v>
      </c>
      <c r="F54" s="6" t="str">
        <f>IF(B54="","",VLOOKUP(B54,[1]inscriptions!$A$7:$H$474,8,0))</f>
        <v>V1H</v>
      </c>
      <c r="G54" s="1"/>
      <c r="H54" s="1"/>
    </row>
    <row r="55" spans="1:8" hidden="1" x14ac:dyDescent="0.25">
      <c r="A55" s="9">
        <f t="shared" si="0"/>
        <v>52</v>
      </c>
      <c r="B55" s="10">
        <v>298</v>
      </c>
      <c r="C55" s="8">
        <v>2.8506944444444442E-2</v>
      </c>
      <c r="D55" s="5" t="str">
        <f>IF(B55="","",VLOOKUP(B55,[1]inscriptions!$A$7:$B$474,2,0))</f>
        <v>Airvault</v>
      </c>
      <c r="E55" s="5" t="str">
        <f>IF(B55="","",VLOOKUP(B55,[1]inscriptions!$A$7:$C$474,3,0))</f>
        <v>Jean luc</v>
      </c>
      <c r="F55" s="6" t="str">
        <f>IF(B55="","",VLOOKUP(B55,[1]inscriptions!$A$7:$H$474,8,0))</f>
        <v>V3H</v>
      </c>
      <c r="G55" s="1"/>
      <c r="H55" s="1"/>
    </row>
    <row r="56" spans="1:8" hidden="1" x14ac:dyDescent="0.25">
      <c r="A56" s="9">
        <f t="shared" si="0"/>
        <v>53</v>
      </c>
      <c r="B56" s="10">
        <v>129</v>
      </c>
      <c r="C56" s="8">
        <v>2.8773148148148145E-2</v>
      </c>
      <c r="D56" s="5" t="s">
        <v>40</v>
      </c>
      <c r="E56" s="5" t="s">
        <v>41</v>
      </c>
      <c r="F56" s="6" t="s">
        <v>8</v>
      </c>
      <c r="G56" s="1"/>
      <c r="H56" s="1"/>
    </row>
    <row r="57" spans="1:8" hidden="1" x14ac:dyDescent="0.25">
      <c r="A57" s="9">
        <f t="shared" si="0"/>
        <v>54</v>
      </c>
      <c r="B57" s="10">
        <v>264</v>
      </c>
      <c r="C57" s="8">
        <v>2.8773148148148145E-2</v>
      </c>
      <c r="D57" s="5" t="str">
        <f>IF(B57="","",VLOOKUP(B57,[1]inscriptions!$A$7:$B$474,2,0))</f>
        <v>Rossard</v>
      </c>
      <c r="E57" s="5" t="str">
        <f>IF(B57="","",VLOOKUP(B57,[1]inscriptions!$A$7:$C$474,3,0))</f>
        <v>Emmanuel</v>
      </c>
      <c r="F57" s="6" t="str">
        <f>IF(B57="","",VLOOKUP(B57,[1]inscriptions!$A$7:$H$474,8,0))</f>
        <v>V1H</v>
      </c>
      <c r="G57" s="1"/>
      <c r="H57" s="1"/>
    </row>
    <row r="58" spans="1:8" hidden="1" x14ac:dyDescent="0.25">
      <c r="A58" s="9">
        <f t="shared" si="0"/>
        <v>55</v>
      </c>
      <c r="B58" s="10">
        <v>182</v>
      </c>
      <c r="C58" s="8">
        <v>2.8784722222222225E-2</v>
      </c>
      <c r="D58" s="5" t="str">
        <f>IF(B58="","",VLOOKUP(B58,[1]inscriptions!$A$7:$B$474,2,0))</f>
        <v>Machura</v>
      </c>
      <c r="E58" s="5" t="str">
        <f>IF(B58="","",VLOOKUP(B58,[1]inscriptions!$A$7:$C$474,3,0))</f>
        <v>Denis</v>
      </c>
      <c r="F58" s="6" t="str">
        <f>IF(B58="","",VLOOKUP(B58,[1]inscriptions!$A$7:$H$474,8,0))</f>
        <v>SEH</v>
      </c>
      <c r="G58" s="1"/>
      <c r="H58" s="1"/>
    </row>
    <row r="59" spans="1:8" hidden="1" x14ac:dyDescent="0.25">
      <c r="A59" s="9">
        <f t="shared" si="0"/>
        <v>56</v>
      </c>
      <c r="B59" s="10">
        <v>110</v>
      </c>
      <c r="C59" s="8">
        <v>2.883101851851852E-2</v>
      </c>
      <c r="D59" s="5" t="s">
        <v>42</v>
      </c>
      <c r="E59" s="5" t="s">
        <v>43</v>
      </c>
      <c r="F59" s="6" t="s">
        <v>17</v>
      </c>
      <c r="G59" s="1"/>
      <c r="H59" s="1"/>
    </row>
    <row r="60" spans="1:8" hidden="1" x14ac:dyDescent="0.25">
      <c r="A60" s="9">
        <f t="shared" si="0"/>
        <v>57</v>
      </c>
      <c r="B60" s="10">
        <v>428</v>
      </c>
      <c r="C60" s="8">
        <v>2.8877314814814817E-2</v>
      </c>
      <c r="D60" s="5" t="str">
        <f>IF(B60="","",VLOOKUP(B60,[1]inscriptions!$A$7:$B$474,2,0))</f>
        <v>Tanguy</v>
      </c>
      <c r="E60" s="5" t="str">
        <f>IF(B60="","",VLOOKUP(B60,[1]inscriptions!$A$7:$C$474,3,0))</f>
        <v>Mathieu</v>
      </c>
      <c r="F60" s="6" t="str">
        <f>IF(B60="","",VLOOKUP(B60,[1]inscriptions!$A$7:$H$474,8,0))</f>
        <v>V1H</v>
      </c>
      <c r="G60" s="1"/>
      <c r="H60" s="1"/>
    </row>
    <row r="61" spans="1:8" hidden="1" x14ac:dyDescent="0.25">
      <c r="A61" s="9">
        <f t="shared" si="0"/>
        <v>58</v>
      </c>
      <c r="B61" s="10">
        <v>427</v>
      </c>
      <c r="C61" s="8">
        <v>2.8923611111111108E-2</v>
      </c>
      <c r="D61" s="5" t="str">
        <f>IF(B61="","",VLOOKUP(B61,[1]inscriptions!$A$7:$B$474,2,0))</f>
        <v>Durand</v>
      </c>
      <c r="E61" s="5" t="str">
        <f>IF(B61="","",VLOOKUP(B61,[1]inscriptions!$A$7:$C$474,3,0))</f>
        <v>Wilfried</v>
      </c>
      <c r="F61" s="6" t="str">
        <f>IF(B61="","",VLOOKUP(B61,[1]inscriptions!$A$7:$H$474,8,0))</f>
        <v>V1H</v>
      </c>
      <c r="G61" s="1"/>
      <c r="H61" s="1"/>
    </row>
    <row r="62" spans="1:8" hidden="1" x14ac:dyDescent="0.25">
      <c r="A62" s="9">
        <f t="shared" si="0"/>
        <v>59</v>
      </c>
      <c r="B62" s="10">
        <v>388</v>
      </c>
      <c r="C62" s="8">
        <v>2.8981481481481483E-2</v>
      </c>
      <c r="D62" s="5" t="str">
        <f>IF(B62="","",VLOOKUP(B62,[1]inscriptions!$A$7:$B$474,2,0))</f>
        <v>Joly</v>
      </c>
      <c r="E62" s="5" t="str">
        <f>IF(B62="","",VLOOKUP(B62,[1]inscriptions!$A$7:$C$474,3,0))</f>
        <v>Vincent</v>
      </c>
      <c r="F62" s="6" t="str">
        <f>IF(B62="","",VLOOKUP(B62,[1]inscriptions!$A$7:$H$474,8,0))</f>
        <v>V2H</v>
      </c>
      <c r="G62" s="1"/>
      <c r="H62" s="1"/>
    </row>
    <row r="63" spans="1:8" hidden="1" x14ac:dyDescent="0.25">
      <c r="A63" s="9">
        <f t="shared" si="0"/>
        <v>60</v>
      </c>
      <c r="B63" s="10">
        <v>262</v>
      </c>
      <c r="C63" s="8">
        <v>2.900462962962963E-2</v>
      </c>
      <c r="D63" s="5" t="str">
        <f>IF(B63="","",VLOOKUP(B63,[1]inscriptions!$A$7:$B$474,2,0))</f>
        <v>Morisset</v>
      </c>
      <c r="E63" s="5" t="str">
        <f>IF(B63="","",VLOOKUP(B63,[1]inscriptions!$A$7:$C$474,3,0))</f>
        <v>Jean-Paul</v>
      </c>
      <c r="F63" s="6" t="str">
        <f>IF(B63="","",VLOOKUP(B63,[1]inscriptions!$A$7:$H$474,8,0))</f>
        <v>V2H</v>
      </c>
      <c r="G63" s="1"/>
      <c r="H63" s="1"/>
    </row>
    <row r="64" spans="1:8" hidden="1" x14ac:dyDescent="0.25">
      <c r="A64" s="9">
        <f t="shared" si="0"/>
        <v>61</v>
      </c>
      <c r="B64" s="10">
        <v>396</v>
      </c>
      <c r="C64" s="8">
        <v>2.9085648148148149E-2</v>
      </c>
      <c r="D64" s="5" t="str">
        <f>IF(B64="","",VLOOKUP(B64,[1]inscriptions!$A$7:$B$474,2,0))</f>
        <v xml:space="preserve">Arnault </v>
      </c>
      <c r="E64" s="5" t="str">
        <f>IF(B64="","",VLOOKUP(B64,[1]inscriptions!$A$7:$C$474,3,0))</f>
        <v>Joel</v>
      </c>
      <c r="F64" s="6" t="str">
        <f>IF(B64="","",VLOOKUP(B64,[1]inscriptions!$A$7:$H$474,8,0))</f>
        <v>V2H</v>
      </c>
      <c r="G64" s="1"/>
      <c r="H64" s="1"/>
    </row>
    <row r="65" spans="1:8" hidden="1" x14ac:dyDescent="0.25">
      <c r="A65" s="9">
        <f t="shared" si="0"/>
        <v>62</v>
      </c>
      <c r="B65" s="10">
        <v>145</v>
      </c>
      <c r="C65" s="8">
        <v>2.9178240740740741E-2</v>
      </c>
      <c r="D65" s="5" t="s">
        <v>44</v>
      </c>
      <c r="E65" s="5" t="s">
        <v>45</v>
      </c>
      <c r="F65" s="6" t="s">
        <v>46</v>
      </c>
      <c r="G65" s="1"/>
      <c r="H65" s="1"/>
    </row>
    <row r="66" spans="1:8" hidden="1" x14ac:dyDescent="0.25">
      <c r="A66" s="9">
        <f t="shared" si="0"/>
        <v>63</v>
      </c>
      <c r="B66" s="10">
        <v>421</v>
      </c>
      <c r="C66" s="8">
        <v>2.9212962962962965E-2</v>
      </c>
      <c r="D66" s="5" t="str">
        <f>IF(B66="","",VLOOKUP(B66,[1]inscriptions!$A$7:$B$474,2,0))</f>
        <v>Lopes</v>
      </c>
      <c r="E66" s="5" t="str">
        <f>IF(B66="","",VLOOKUP(B66,[1]inscriptions!$A$7:$C$474,3,0))</f>
        <v>David</v>
      </c>
      <c r="F66" s="6" t="str">
        <f>IF(B66="","",VLOOKUP(B66,[1]inscriptions!$A$7:$H$474,8,0))</f>
        <v>SEH</v>
      </c>
      <c r="G66" s="1"/>
      <c r="H66" s="1"/>
    </row>
    <row r="67" spans="1:8" hidden="1" x14ac:dyDescent="0.25">
      <c r="A67" s="9">
        <f t="shared" si="0"/>
        <v>64</v>
      </c>
      <c r="B67" s="10">
        <v>258</v>
      </c>
      <c r="C67" s="8">
        <v>2.9224537037037038E-2</v>
      </c>
      <c r="D67" s="5" t="str">
        <f>IF(B67="","",VLOOKUP(B67,[1]inscriptions!$A$7:$B$474,2,0))</f>
        <v>Guimard</v>
      </c>
      <c r="E67" s="5" t="str">
        <f>IF(B67="","",VLOOKUP(B67,[1]inscriptions!$A$7:$C$474,3,0))</f>
        <v>William</v>
      </c>
      <c r="F67" s="6" t="str">
        <f>IF(B67="","",VLOOKUP(B67,[1]inscriptions!$A$7:$H$474,8,0))</f>
        <v>SEH</v>
      </c>
      <c r="G67" s="1"/>
      <c r="H67" s="1"/>
    </row>
    <row r="68" spans="1:8" hidden="1" x14ac:dyDescent="0.25">
      <c r="A68" s="9">
        <f t="shared" si="0"/>
        <v>65</v>
      </c>
      <c r="B68" s="10">
        <v>236</v>
      </c>
      <c r="C68" s="8">
        <v>2.9317129629629634E-2</v>
      </c>
      <c r="D68" s="5" t="str">
        <f>IF(B68="","",VLOOKUP(B68,[1]inscriptions!$A$7:$B$474,2,0))</f>
        <v>Hipeau</v>
      </c>
      <c r="E68" s="5" t="str">
        <f>IF(B68="","",VLOOKUP(B68,[1]inscriptions!$A$7:$C$474,3,0))</f>
        <v>Mathieu</v>
      </c>
      <c r="F68" s="6" t="str">
        <f>IF(B68="","",VLOOKUP(B68,[1]inscriptions!$A$7:$H$474,8,0))</f>
        <v>SEH</v>
      </c>
      <c r="G68" s="1"/>
      <c r="H68" s="1"/>
    </row>
    <row r="69" spans="1:8" hidden="1" x14ac:dyDescent="0.25">
      <c r="A69" s="9">
        <f t="shared" si="0"/>
        <v>66</v>
      </c>
      <c r="B69" s="10">
        <v>166</v>
      </c>
      <c r="C69" s="8">
        <v>2.9317129629629634E-2</v>
      </c>
      <c r="D69" s="5" t="str">
        <f>IF(B69="","",VLOOKUP(B69,[1]inscriptions!$A$7:$B$474,2,0))</f>
        <v>Larcher</v>
      </c>
      <c r="E69" s="5" t="str">
        <f>IF(B69="","",VLOOKUP(B69,[1]inscriptions!$A$7:$C$474,3,0))</f>
        <v>Régis</v>
      </c>
      <c r="F69" s="6" t="str">
        <f>IF(B69="","",VLOOKUP(B69,[1]inscriptions!$A$7:$H$474,8,0))</f>
        <v>V1H</v>
      </c>
      <c r="G69" s="1"/>
      <c r="H69" s="1"/>
    </row>
    <row r="70" spans="1:8" hidden="1" x14ac:dyDescent="0.25">
      <c r="A70" s="9">
        <f t="shared" si="0"/>
        <v>67</v>
      </c>
      <c r="B70" s="10">
        <v>244</v>
      </c>
      <c r="C70" s="8">
        <v>2.9409722222222223E-2</v>
      </c>
      <c r="D70" s="5" t="str">
        <f>IF(B70="","",VLOOKUP(B70,[1]inscriptions!$A$7:$B$474,2,0))</f>
        <v>Noel</v>
      </c>
      <c r="E70" s="5" t="str">
        <f>IF(B70="","",VLOOKUP(B70,[1]inscriptions!$A$7:$C$474,3,0))</f>
        <v>Philippe</v>
      </c>
      <c r="F70" s="6" t="str">
        <f>IF(B70="","",VLOOKUP(B70,[1]inscriptions!$A$7:$H$474,8,0))</f>
        <v>V1H</v>
      </c>
      <c r="G70" s="1"/>
      <c r="H70" s="1"/>
    </row>
    <row r="71" spans="1:8" hidden="1" x14ac:dyDescent="0.25">
      <c r="A71" s="9">
        <f t="shared" si="0"/>
        <v>68</v>
      </c>
      <c r="B71" s="10">
        <v>419</v>
      </c>
      <c r="C71" s="8">
        <v>2.943287037037037E-2</v>
      </c>
      <c r="D71" s="5" t="str">
        <f>IF(B71="","",VLOOKUP(B71,[1]inscriptions!$A$7:$B$474,2,0))</f>
        <v>Jegou</v>
      </c>
      <c r="E71" s="5" t="str">
        <f>IF(B71="","",VLOOKUP(B71,[1]inscriptions!$A$7:$C$474,3,0))</f>
        <v>Jean louis</v>
      </c>
      <c r="F71" s="6" t="str">
        <f>IF(B71="","",VLOOKUP(B71,[1]inscriptions!$A$7:$H$474,8,0))</f>
        <v>V2H</v>
      </c>
      <c r="G71" s="1"/>
      <c r="H71" s="1"/>
    </row>
    <row r="72" spans="1:8" hidden="1" x14ac:dyDescent="0.25">
      <c r="A72" s="9">
        <f t="shared" si="0"/>
        <v>69</v>
      </c>
      <c r="B72" s="10">
        <v>299</v>
      </c>
      <c r="C72" s="8">
        <v>2.943287037037037E-2</v>
      </c>
      <c r="D72" s="5" t="str">
        <f>IF(B72="","",VLOOKUP(B72,[1]inscriptions!$A$7:$B$474,2,0))</f>
        <v>Tallec</v>
      </c>
      <c r="E72" s="5" t="str">
        <f>IF(B72="","",VLOOKUP(B72,[1]inscriptions!$A$7:$C$474,3,0))</f>
        <v>Gilles</v>
      </c>
      <c r="F72" s="6" t="str">
        <f>IF(B72="","",VLOOKUP(B72,[1]inscriptions!$A$7:$H$474,8,0))</f>
        <v>V2H</v>
      </c>
      <c r="G72" s="1"/>
      <c r="H72" s="1"/>
    </row>
    <row r="73" spans="1:8" hidden="1" x14ac:dyDescent="0.25">
      <c r="A73" s="9">
        <f t="shared" si="0"/>
        <v>70</v>
      </c>
      <c r="B73" s="10">
        <v>449</v>
      </c>
      <c r="C73" s="8">
        <v>2.9456018518518517E-2</v>
      </c>
      <c r="D73" s="5" t="str">
        <f>IF(B73="","",VLOOKUP(B73,[1]inscriptions!$A$7:$B$474,2,0))</f>
        <v>Gascoin</v>
      </c>
      <c r="E73" s="5" t="str">
        <f>IF(B73="","",VLOOKUP(B73,[1]inscriptions!$A$7:$C$474,3,0))</f>
        <v>Stéphane</v>
      </c>
      <c r="F73" s="6" t="str">
        <f>IF(B73="","",VLOOKUP(B73,[1]inscriptions!$A$7:$H$474,8,0))</f>
        <v>V1H</v>
      </c>
      <c r="G73" s="1"/>
      <c r="H73" s="1"/>
    </row>
    <row r="74" spans="1:8" hidden="1" x14ac:dyDescent="0.25">
      <c r="A74" s="9">
        <f t="shared" si="0"/>
        <v>71</v>
      </c>
      <c r="B74" s="10">
        <v>95</v>
      </c>
      <c r="C74" s="8">
        <v>2.9537037037037039E-2</v>
      </c>
      <c r="D74" s="5"/>
      <c r="E74" s="5"/>
      <c r="F74" s="6"/>
      <c r="G74" s="1"/>
      <c r="H74" s="1"/>
    </row>
    <row r="75" spans="1:8" hidden="1" x14ac:dyDescent="0.25">
      <c r="A75" s="9">
        <f t="shared" si="0"/>
        <v>72</v>
      </c>
      <c r="B75" s="10">
        <v>261</v>
      </c>
      <c r="C75" s="8">
        <v>2.9664351851851855E-2</v>
      </c>
      <c r="D75" s="5" t="str">
        <f>IF(B75="","",VLOOKUP(B75,[1]inscriptions!$A$7:$B$474,2,0))</f>
        <v>Feutry</v>
      </c>
      <c r="E75" s="5" t="str">
        <f>IF(B75="","",VLOOKUP(B75,[1]inscriptions!$A$7:$C$474,3,0))</f>
        <v>Guy</v>
      </c>
      <c r="F75" s="6" t="str">
        <f>IF(B75="","",VLOOKUP(B75,[1]inscriptions!$A$7:$H$474,8,0))</f>
        <v>V2H</v>
      </c>
      <c r="G75" s="1"/>
      <c r="H75" s="1"/>
    </row>
    <row r="76" spans="1:8" hidden="1" x14ac:dyDescent="0.25">
      <c r="A76" s="9">
        <f t="shared" si="0"/>
        <v>73</v>
      </c>
      <c r="B76" s="10">
        <v>482</v>
      </c>
      <c r="C76" s="8">
        <v>2.9710648148148149E-2</v>
      </c>
      <c r="D76" s="5" t="str">
        <f>IF(B76="","",VLOOKUP(B76,[1]inscriptions!$A$7:$B$474,2,0))</f>
        <v>Lefort</v>
      </c>
      <c r="E76" s="5" t="str">
        <f>IF(B76="","",VLOOKUP(B76,[1]inscriptions!$A$7:$C$474,3,0))</f>
        <v>Christophe</v>
      </c>
      <c r="F76" s="6" t="str">
        <f>IF(B76="","",VLOOKUP(B76,[1]inscriptions!$A$7:$H$474,8,0))</f>
        <v>V2H</v>
      </c>
      <c r="G76" s="1"/>
      <c r="H76" s="1"/>
    </row>
    <row r="77" spans="1:8" hidden="1" x14ac:dyDescent="0.25">
      <c r="A77" s="9">
        <f t="shared" si="0"/>
        <v>74</v>
      </c>
      <c r="B77" s="10">
        <v>149</v>
      </c>
      <c r="C77" s="8">
        <v>2.9722222222222219E-2</v>
      </c>
      <c r="D77" s="5" t="s">
        <v>47</v>
      </c>
      <c r="E77" s="5" t="s">
        <v>48</v>
      </c>
      <c r="F77" s="6" t="s">
        <v>138</v>
      </c>
      <c r="G77" s="1"/>
      <c r="H77" s="1"/>
    </row>
    <row r="78" spans="1:8" hidden="1" x14ac:dyDescent="0.25">
      <c r="A78" s="9">
        <f t="shared" ref="A78:A141" si="1">IF(C78="","",A77+1)</f>
        <v>75</v>
      </c>
      <c r="B78" s="10"/>
      <c r="C78" s="8">
        <v>2.97337962962963E-2</v>
      </c>
      <c r="D78" s="5"/>
      <c r="E78" s="5"/>
      <c r="F78" s="6"/>
      <c r="G78" s="1"/>
      <c r="H78" s="1"/>
    </row>
    <row r="79" spans="1:8" hidden="1" x14ac:dyDescent="0.25">
      <c r="A79" s="9">
        <f t="shared" si="1"/>
        <v>76</v>
      </c>
      <c r="B79" s="10">
        <v>204</v>
      </c>
      <c r="C79" s="8">
        <v>2.9803240740740741E-2</v>
      </c>
      <c r="D79" s="5" t="str">
        <f>IF(B79="","",VLOOKUP(B79,[1]inscriptions!$A$7:$B$474,2,0))</f>
        <v>Jamin</v>
      </c>
      <c r="E79" s="5" t="str">
        <f>IF(B79="","",VLOOKUP(B79,[1]inscriptions!$A$7:$C$474,3,0))</f>
        <v>Emmanuel</v>
      </c>
      <c r="F79" s="6" t="str">
        <f>IF(B79="","",VLOOKUP(B79,[1]inscriptions!$A$7:$H$474,8,0))</f>
        <v>V1H</v>
      </c>
      <c r="G79" s="1"/>
      <c r="H79" s="1"/>
    </row>
    <row r="80" spans="1:8" hidden="1" x14ac:dyDescent="0.25">
      <c r="A80" s="9">
        <f t="shared" si="1"/>
        <v>77</v>
      </c>
      <c r="B80" s="10">
        <v>114</v>
      </c>
      <c r="C80" s="8">
        <v>2.990740740740741E-2</v>
      </c>
      <c r="D80" s="5" t="s">
        <v>49</v>
      </c>
      <c r="E80" s="5" t="s">
        <v>50</v>
      </c>
      <c r="F80" s="6" t="s">
        <v>17</v>
      </c>
      <c r="G80" s="1"/>
      <c r="H80" s="1"/>
    </row>
    <row r="81" spans="1:8" hidden="1" x14ac:dyDescent="0.25">
      <c r="A81" s="9">
        <f t="shared" si="1"/>
        <v>78</v>
      </c>
      <c r="B81" s="10">
        <v>450</v>
      </c>
      <c r="C81" s="8">
        <v>2.9988425925925922E-2</v>
      </c>
      <c r="D81" s="5" t="str">
        <f>IF(B81="","",VLOOKUP(B81,[1]inscriptions!$A$7:$B$474,2,0))</f>
        <v>Gaudrieller</v>
      </c>
      <c r="E81" s="5" t="str">
        <f>IF(B81="","",VLOOKUP(B81,[1]inscriptions!$A$7:$C$474,3,0))</f>
        <v>Remy</v>
      </c>
      <c r="F81" s="6" t="str">
        <f>IF(B81="","",VLOOKUP(B81,[1]inscriptions!$A$7:$H$474,8,0))</f>
        <v>V1H</v>
      </c>
      <c r="G81" s="1"/>
      <c r="H81" s="1"/>
    </row>
    <row r="82" spans="1:8" hidden="1" x14ac:dyDescent="0.25">
      <c r="A82" s="9">
        <f t="shared" si="1"/>
        <v>79</v>
      </c>
      <c r="B82" s="10">
        <v>135</v>
      </c>
      <c r="C82" s="8">
        <v>3.0034722222222223E-2</v>
      </c>
      <c r="D82" s="5" t="s">
        <v>51</v>
      </c>
      <c r="E82" s="5" t="s">
        <v>21</v>
      </c>
      <c r="F82" s="6" t="s">
        <v>8</v>
      </c>
      <c r="G82" s="1"/>
      <c r="H82" s="1"/>
    </row>
    <row r="83" spans="1:8" hidden="1" x14ac:dyDescent="0.25">
      <c r="A83" s="9">
        <f t="shared" si="1"/>
        <v>80</v>
      </c>
      <c r="B83" s="10">
        <v>181</v>
      </c>
      <c r="C83" s="8">
        <v>3.0243055555555554E-2</v>
      </c>
      <c r="D83" s="5" t="str">
        <f>IF(B83="","",VLOOKUP(B83,[1]inscriptions!$A$7:$B$474,2,0))</f>
        <v>Robin</v>
      </c>
      <c r="E83" s="5" t="str">
        <f>IF(B83="","",VLOOKUP(B83,[1]inscriptions!$A$7:$C$474,3,0))</f>
        <v>Hervé</v>
      </c>
      <c r="F83" s="6" t="str">
        <f>IF(B83="","",VLOOKUP(B83,[1]inscriptions!$A$7:$H$474,8,0))</f>
        <v>V1H</v>
      </c>
      <c r="G83" s="1"/>
      <c r="H83" s="1"/>
    </row>
    <row r="84" spans="1:8" hidden="1" x14ac:dyDescent="0.25">
      <c r="A84" s="9">
        <f t="shared" si="1"/>
        <v>81</v>
      </c>
      <c r="B84" s="10">
        <v>222</v>
      </c>
      <c r="C84" s="8">
        <v>3.0266203703703708E-2</v>
      </c>
      <c r="D84" s="5" t="str">
        <f>IF(B84="","",VLOOKUP(B84,[1]inscriptions!$A$7:$B$474,2,0))</f>
        <v>Porchet</v>
      </c>
      <c r="E84" s="5" t="str">
        <f>IF(B84="","",VLOOKUP(B84,[1]inscriptions!$A$7:$C$474,3,0))</f>
        <v>Jérome</v>
      </c>
      <c r="F84" s="6" t="str">
        <f>IF(B84="","",VLOOKUP(B84,[1]inscriptions!$A$7:$H$474,8,0))</f>
        <v>SEH</v>
      </c>
      <c r="G84" s="1"/>
      <c r="H84" s="1"/>
    </row>
    <row r="85" spans="1:8" hidden="1" x14ac:dyDescent="0.25">
      <c r="A85" s="9">
        <f t="shared" si="1"/>
        <v>82</v>
      </c>
      <c r="B85" s="10">
        <v>302</v>
      </c>
      <c r="C85" s="8">
        <v>3.0381944444444444E-2</v>
      </c>
      <c r="D85" s="5"/>
      <c r="E85" s="5"/>
      <c r="F85" s="6"/>
      <c r="G85" s="1"/>
      <c r="H85" s="1"/>
    </row>
    <row r="86" spans="1:8" hidden="1" x14ac:dyDescent="0.25">
      <c r="A86" s="9">
        <f t="shared" si="1"/>
        <v>83</v>
      </c>
      <c r="B86" s="10"/>
      <c r="C86" s="8">
        <v>3.0428240740740742E-2</v>
      </c>
      <c r="D86" s="5"/>
      <c r="E86" s="5"/>
      <c r="F86" s="6"/>
      <c r="G86" s="1"/>
      <c r="H86" s="1"/>
    </row>
    <row r="87" spans="1:8" hidden="1" x14ac:dyDescent="0.25">
      <c r="A87" s="9">
        <f t="shared" si="1"/>
        <v>84</v>
      </c>
      <c r="B87" s="10">
        <v>138</v>
      </c>
      <c r="C87" s="8">
        <v>3.0474537037037036E-2</v>
      </c>
      <c r="D87" s="5" t="s">
        <v>58</v>
      </c>
      <c r="E87" s="5" t="s">
        <v>59</v>
      </c>
      <c r="F87" s="6" t="s">
        <v>60</v>
      </c>
      <c r="G87" s="1"/>
      <c r="H87" s="1"/>
    </row>
    <row r="88" spans="1:8" hidden="1" x14ac:dyDescent="0.25">
      <c r="A88" s="9">
        <f t="shared" si="1"/>
        <v>85</v>
      </c>
      <c r="B88" s="10">
        <v>221</v>
      </c>
      <c r="C88" s="8">
        <v>3.0474537037037036E-2</v>
      </c>
      <c r="D88" s="5" t="str">
        <f>IF(B88="","",VLOOKUP(B88,[1]inscriptions!$A$7:$B$474,2,0))</f>
        <v>Brillouet</v>
      </c>
      <c r="E88" s="5" t="str">
        <f>IF(B88="","",VLOOKUP(B88,[1]inscriptions!$A$7:$C$474,3,0))</f>
        <v>Fabien</v>
      </c>
      <c r="F88" s="6" t="str">
        <f>IF(B88="","",VLOOKUP(B88,[1]inscriptions!$A$7:$H$474,8,0))</f>
        <v>SEH</v>
      </c>
      <c r="G88" s="1"/>
      <c r="H88" s="1"/>
    </row>
    <row r="89" spans="1:8" hidden="1" x14ac:dyDescent="0.25">
      <c r="A89" s="9">
        <f t="shared" si="1"/>
        <v>86</v>
      </c>
      <c r="B89" s="10">
        <v>108</v>
      </c>
      <c r="C89" s="8">
        <v>3.0486111111111113E-2</v>
      </c>
      <c r="D89" s="5" t="s">
        <v>52</v>
      </c>
      <c r="E89" s="5" t="s">
        <v>53</v>
      </c>
      <c r="F89" s="6" t="s">
        <v>8</v>
      </c>
      <c r="G89" s="1"/>
      <c r="H89" s="1"/>
    </row>
    <row r="90" spans="1:8" hidden="1" x14ac:dyDescent="0.25">
      <c r="A90" s="9">
        <f t="shared" si="1"/>
        <v>87</v>
      </c>
      <c r="B90" s="10"/>
      <c r="C90" s="8">
        <v>3.0486111111111113E-2</v>
      </c>
      <c r="D90" s="5"/>
      <c r="E90" s="5"/>
      <c r="F90" s="6"/>
      <c r="G90" s="1"/>
      <c r="H90" s="1"/>
    </row>
    <row r="91" spans="1:8" hidden="1" x14ac:dyDescent="0.25">
      <c r="A91" s="9">
        <f t="shared" si="1"/>
        <v>88</v>
      </c>
      <c r="B91" s="10">
        <v>499</v>
      </c>
      <c r="C91" s="8">
        <v>3.0486111111111113E-2</v>
      </c>
      <c r="D91" s="5" t="s">
        <v>54</v>
      </c>
      <c r="E91" s="5" t="s">
        <v>55</v>
      </c>
      <c r="F91" s="6" t="s">
        <v>8</v>
      </c>
      <c r="G91" s="1"/>
      <c r="H91" s="1"/>
    </row>
    <row r="92" spans="1:8" hidden="1" x14ac:dyDescent="0.25">
      <c r="A92" s="9">
        <f t="shared" si="1"/>
        <v>89</v>
      </c>
      <c r="B92" s="10">
        <v>448</v>
      </c>
      <c r="C92" s="8">
        <v>3.0497685185185183E-2</v>
      </c>
      <c r="D92" s="5" t="str">
        <f>IF(B92="","",VLOOKUP(B92,[1]inscriptions!$A$7:$B$474,2,0))</f>
        <v>Simon</v>
      </c>
      <c r="E92" s="5" t="str">
        <f>IF(B92="","",VLOOKUP(B92,[1]inscriptions!$A$7:$C$474,3,0))</f>
        <v>Joel</v>
      </c>
      <c r="F92" s="6" t="str">
        <f>IF(B92="","",VLOOKUP(B92,[1]inscriptions!$A$7:$H$474,8,0))</f>
        <v>V1H</v>
      </c>
      <c r="G92" s="1"/>
      <c r="H92" s="1"/>
    </row>
    <row r="93" spans="1:8" hidden="1" x14ac:dyDescent="0.25">
      <c r="A93" s="9">
        <f t="shared" si="1"/>
        <v>90</v>
      </c>
      <c r="B93" s="10">
        <v>481</v>
      </c>
      <c r="C93" s="8">
        <v>3.050925925925926E-2</v>
      </c>
      <c r="D93" s="5" t="str">
        <f>IF(B93="","",VLOOKUP(B93,[1]inscriptions!$A$7:$B$474,2,0))</f>
        <v>Grelard-noel</v>
      </c>
      <c r="E93" s="5" t="str">
        <f>IF(B93="","",VLOOKUP(B93,[1]inscriptions!$A$7:$C$474,3,0))</f>
        <v>Yannick</v>
      </c>
      <c r="F93" s="6" t="str">
        <f>IF(B93="","",VLOOKUP(B93,[1]inscriptions!$A$7:$H$474,8,0))</f>
        <v>V1H</v>
      </c>
      <c r="G93" s="1"/>
      <c r="H93" s="1"/>
    </row>
    <row r="94" spans="1:8" hidden="1" x14ac:dyDescent="0.25">
      <c r="A94" s="9">
        <f t="shared" si="1"/>
        <v>91</v>
      </c>
      <c r="B94" s="10">
        <v>188</v>
      </c>
      <c r="C94" s="8">
        <v>3.0567129629629628E-2</v>
      </c>
      <c r="D94" s="5" t="str">
        <f>IF(B94="","",VLOOKUP(B94,[1]inscriptions!$A$7:$B$474,2,0))</f>
        <v>Moreau</v>
      </c>
      <c r="E94" s="5" t="str">
        <f>IF(B94="","",VLOOKUP(B94,[1]inscriptions!$A$7:$C$474,3,0))</f>
        <v>Rodolphe</v>
      </c>
      <c r="F94" s="6" t="str">
        <f>IF(B94="","",VLOOKUP(B94,[1]inscriptions!$A$7:$H$474,8,0))</f>
        <v>SEH</v>
      </c>
      <c r="G94" s="1"/>
      <c r="H94" s="1"/>
    </row>
    <row r="95" spans="1:8" hidden="1" x14ac:dyDescent="0.25">
      <c r="A95" s="9">
        <f t="shared" si="1"/>
        <v>92</v>
      </c>
      <c r="B95" s="10">
        <v>360</v>
      </c>
      <c r="C95" s="8">
        <v>3.0624999999999999E-2</v>
      </c>
      <c r="D95" s="5" t="s">
        <v>40</v>
      </c>
      <c r="E95" s="5" t="s">
        <v>56</v>
      </c>
      <c r="F95" s="6" t="s">
        <v>57</v>
      </c>
      <c r="G95" s="1"/>
      <c r="H95" s="1"/>
    </row>
    <row r="96" spans="1:8" hidden="1" x14ac:dyDescent="0.25">
      <c r="A96" s="9">
        <f t="shared" si="1"/>
        <v>93</v>
      </c>
      <c r="B96" s="10">
        <v>249</v>
      </c>
      <c r="C96" s="8">
        <v>3.0624999999999999E-2</v>
      </c>
      <c r="D96" s="5" t="str">
        <f>IF(B96="","",VLOOKUP(B96,[1]inscriptions!$A$7:$B$474,2,0))</f>
        <v>Boutholeau</v>
      </c>
      <c r="E96" s="5" t="str">
        <f>IF(B96="","",VLOOKUP(B96,[1]inscriptions!$A$7:$C$474,3,0))</f>
        <v>Raphael</v>
      </c>
      <c r="F96" s="6" t="str">
        <f>IF(B96="","",VLOOKUP(B96,[1]inscriptions!$A$7:$H$474,8,0))</f>
        <v>V1H</v>
      </c>
      <c r="G96" s="1"/>
      <c r="H96" s="1"/>
    </row>
    <row r="97" spans="1:8" hidden="1" x14ac:dyDescent="0.25">
      <c r="A97" s="9">
        <f t="shared" si="1"/>
        <v>94</v>
      </c>
      <c r="B97" s="10">
        <v>342</v>
      </c>
      <c r="C97" s="8">
        <v>3.0636574074074076E-2</v>
      </c>
      <c r="D97" s="5" t="s">
        <v>30</v>
      </c>
      <c r="E97" s="5" t="s">
        <v>72</v>
      </c>
      <c r="F97" s="6" t="s">
        <v>17</v>
      </c>
      <c r="G97" s="1"/>
      <c r="H97" s="1"/>
    </row>
    <row r="98" spans="1:8" hidden="1" x14ac:dyDescent="0.25">
      <c r="A98" s="9">
        <f t="shared" si="1"/>
        <v>95</v>
      </c>
      <c r="B98" s="10">
        <v>360</v>
      </c>
      <c r="C98" s="8">
        <v>3.0671296296296294E-2</v>
      </c>
      <c r="D98" s="5"/>
      <c r="E98" s="5"/>
      <c r="F98" s="6"/>
      <c r="G98" s="1"/>
      <c r="H98" s="1"/>
    </row>
    <row r="99" spans="1:8" hidden="1" x14ac:dyDescent="0.25">
      <c r="A99" s="9">
        <f t="shared" si="1"/>
        <v>96</v>
      </c>
      <c r="B99" s="10"/>
      <c r="C99" s="8">
        <v>3.0752314814814816E-2</v>
      </c>
      <c r="D99" s="5"/>
      <c r="E99" s="5"/>
      <c r="F99" s="6"/>
      <c r="G99" s="1"/>
      <c r="H99" s="1"/>
    </row>
    <row r="100" spans="1:8" hidden="1" x14ac:dyDescent="0.25">
      <c r="A100" s="9">
        <f t="shared" si="1"/>
        <v>97</v>
      </c>
      <c r="B100" s="10">
        <v>473</v>
      </c>
      <c r="C100" s="8">
        <v>3.0752314814814816E-2</v>
      </c>
      <c r="D100" s="5" t="str">
        <f>IF(B100="","",VLOOKUP(B100,[1]inscriptions!$A$7:$B$474,2,0))</f>
        <v>Pallier</v>
      </c>
      <c r="E100" s="5" t="str">
        <f>IF(B100="","",VLOOKUP(B100,[1]inscriptions!$A$7:$C$474,3,0))</f>
        <v>Régis</v>
      </c>
      <c r="F100" s="6" t="str">
        <f>IF(B100="","",VLOOKUP(B100,[1]inscriptions!$A$7:$H$474,8,0))</f>
        <v>V1H</v>
      </c>
      <c r="G100" s="1"/>
      <c r="H100" s="1"/>
    </row>
    <row r="101" spans="1:8" x14ac:dyDescent="0.25">
      <c r="A101" s="9">
        <f t="shared" si="1"/>
        <v>98</v>
      </c>
      <c r="B101" s="10">
        <v>359</v>
      </c>
      <c r="C101" s="8">
        <v>3.0752314814814816E-2</v>
      </c>
      <c r="D101" s="5" t="str">
        <f>IF(B101="","",VLOOKUP(B101,[1]inscriptions!$A$7:$B$474,2,0))</f>
        <v>Willems</v>
      </c>
      <c r="E101" s="5" t="str">
        <f>IF(B101="","",VLOOKUP(B101,[1]inscriptions!$A$7:$C$474,3,0))</f>
        <v>Maria</v>
      </c>
      <c r="F101" s="6" t="str">
        <f>IF(B101="","",VLOOKUP(B101,[1]inscriptions!$A$7:$H$474,8,0))</f>
        <v>V2F</v>
      </c>
      <c r="G101" s="1"/>
      <c r="H101" s="1"/>
    </row>
    <row r="102" spans="1:8" hidden="1" x14ac:dyDescent="0.25">
      <c r="A102" s="9">
        <f t="shared" si="1"/>
        <v>99</v>
      </c>
      <c r="B102" s="10">
        <v>472</v>
      </c>
      <c r="C102" s="8">
        <v>3.0763888888888886E-2</v>
      </c>
      <c r="D102" s="5" t="str">
        <f>IF(B102="","",VLOOKUP(B102,[1]inscriptions!$A$7:$B$474,2,0))</f>
        <v>Botte</v>
      </c>
      <c r="E102" s="5" t="str">
        <f>IF(B102="","",VLOOKUP(B102,[1]inscriptions!$A$7:$C$474,3,0))</f>
        <v>Xavier</v>
      </c>
      <c r="F102" s="6" t="str">
        <f>IF(B102="","",VLOOKUP(B102,[1]inscriptions!$A$7:$H$474,8,0))</f>
        <v>V1H</v>
      </c>
      <c r="G102" s="1"/>
      <c r="H102" s="1"/>
    </row>
    <row r="103" spans="1:8" hidden="1" x14ac:dyDescent="0.25">
      <c r="A103" s="9">
        <f t="shared" si="1"/>
        <v>100</v>
      </c>
      <c r="B103" s="10">
        <v>122</v>
      </c>
      <c r="C103" s="8">
        <v>3.0821759259259257E-2</v>
      </c>
      <c r="D103" s="5" t="s">
        <v>102</v>
      </c>
      <c r="E103" s="5" t="s">
        <v>76</v>
      </c>
      <c r="F103" s="6" t="s">
        <v>17</v>
      </c>
      <c r="G103" s="1"/>
      <c r="H103" s="1"/>
    </row>
    <row r="104" spans="1:8" hidden="1" x14ac:dyDescent="0.25">
      <c r="A104" s="9">
        <f t="shared" si="1"/>
        <v>101</v>
      </c>
      <c r="B104" s="10">
        <v>96</v>
      </c>
      <c r="C104" s="8">
        <v>3.0833333333333334E-2</v>
      </c>
      <c r="D104" s="5"/>
      <c r="E104" s="5"/>
      <c r="F104" s="6"/>
      <c r="G104" s="1"/>
      <c r="H104" s="1"/>
    </row>
    <row r="105" spans="1:8" hidden="1" x14ac:dyDescent="0.25">
      <c r="A105" s="9">
        <f t="shared" si="1"/>
        <v>102</v>
      </c>
      <c r="B105" s="10">
        <v>495</v>
      </c>
      <c r="C105" s="8">
        <v>3.0833333333333334E-2</v>
      </c>
      <c r="D105" s="5"/>
      <c r="E105" s="5"/>
      <c r="F105" s="6"/>
      <c r="G105" s="1"/>
      <c r="H105" s="1"/>
    </row>
    <row r="106" spans="1:8" hidden="1" x14ac:dyDescent="0.25">
      <c r="A106" s="9">
        <f t="shared" si="1"/>
        <v>103</v>
      </c>
      <c r="B106" s="10">
        <v>452</v>
      </c>
      <c r="C106" s="8">
        <v>3.0868055555555555E-2</v>
      </c>
      <c r="D106" s="5" t="str">
        <f>IF(B106="","",VLOOKUP(B106,[1]inscriptions!$A$7:$B$474,2,0))</f>
        <v>Brand</v>
      </c>
      <c r="E106" s="5" t="str">
        <f>IF(B106="","",VLOOKUP(B106,[1]inscriptions!$A$7:$C$474,3,0))</f>
        <v>Raphael</v>
      </c>
      <c r="F106" s="6" t="s">
        <v>138</v>
      </c>
      <c r="G106" s="1"/>
      <c r="H106" s="1"/>
    </row>
    <row r="107" spans="1:8" hidden="1" x14ac:dyDescent="0.25">
      <c r="A107" s="9">
        <f t="shared" si="1"/>
        <v>104</v>
      </c>
      <c r="B107" s="10">
        <v>97</v>
      </c>
      <c r="C107" s="8">
        <v>3.0995370370370371E-2</v>
      </c>
      <c r="D107" s="5" t="s">
        <v>103</v>
      </c>
      <c r="E107" s="5" t="s">
        <v>55</v>
      </c>
      <c r="F107" s="6" t="s">
        <v>8</v>
      </c>
      <c r="G107" s="1"/>
      <c r="H107" s="1"/>
    </row>
    <row r="108" spans="1:8" hidden="1" x14ac:dyDescent="0.25">
      <c r="A108" s="9">
        <f t="shared" si="1"/>
        <v>105</v>
      </c>
      <c r="B108" s="10">
        <v>460</v>
      </c>
      <c r="C108" s="8">
        <v>3.1030092592592592E-2</v>
      </c>
      <c r="D108" s="5" t="str">
        <f>IF(B108="","",VLOOKUP(B108,[1]inscriptions!$A$7:$B$474,2,0))</f>
        <v>Peronnet</v>
      </c>
      <c r="E108" s="5" t="str">
        <f>IF(B108="","",VLOOKUP(B108,[1]inscriptions!$A$7:$C$474,3,0))</f>
        <v>Françoise</v>
      </c>
      <c r="F108" s="6" t="str">
        <f>IF(B108="","",VLOOKUP(B108,[1]inscriptions!$A$7:$H$474,8,0))</f>
        <v>SEF</v>
      </c>
      <c r="G108" s="1"/>
      <c r="H108" s="1"/>
    </row>
    <row r="109" spans="1:8" hidden="1" x14ac:dyDescent="0.25">
      <c r="A109" s="9">
        <f t="shared" si="1"/>
        <v>106</v>
      </c>
      <c r="B109" s="10">
        <v>432</v>
      </c>
      <c r="C109" s="8">
        <v>3.108796296296296E-2</v>
      </c>
      <c r="D109" s="5" t="str">
        <f>IF(B109="","",VLOOKUP(B109,[1]inscriptions!$A$7:$B$474,2,0))</f>
        <v>Laurier</v>
      </c>
      <c r="E109" s="5" t="str">
        <f>IF(B109="","",VLOOKUP(B109,[1]inscriptions!$A$7:$C$474,3,0))</f>
        <v>Thomas</v>
      </c>
      <c r="F109" s="6" t="str">
        <f>IF(B109="","",VLOOKUP(B109,[1]inscriptions!$A$7:$H$474,8,0))</f>
        <v>V1H</v>
      </c>
      <c r="G109" s="1"/>
      <c r="H109" s="1"/>
    </row>
    <row r="110" spans="1:8" hidden="1" x14ac:dyDescent="0.25">
      <c r="A110" s="9">
        <f t="shared" si="1"/>
        <v>107</v>
      </c>
      <c r="B110" s="10">
        <v>153</v>
      </c>
      <c r="C110" s="8">
        <v>3.1122685185185187E-2</v>
      </c>
      <c r="D110" s="5"/>
      <c r="E110" s="5"/>
      <c r="F110" s="6"/>
      <c r="G110" s="1"/>
      <c r="H110" s="1"/>
    </row>
    <row r="111" spans="1:8" hidden="1" x14ac:dyDescent="0.25">
      <c r="A111" s="9">
        <f t="shared" si="1"/>
        <v>108</v>
      </c>
      <c r="B111" s="10">
        <v>248</v>
      </c>
      <c r="C111" s="8">
        <v>3.1134259259259261E-2</v>
      </c>
      <c r="D111" s="5" t="str">
        <f>IF(B111="","",VLOOKUP(B111,[1]inscriptions!$A$7:$B$474,2,0))</f>
        <v>Gaillard</v>
      </c>
      <c r="E111" s="5" t="str">
        <f>IF(B111="","",VLOOKUP(B111,[1]inscriptions!$A$7:$C$474,3,0))</f>
        <v>David</v>
      </c>
      <c r="F111" s="6" t="str">
        <f>IF(B111="","",VLOOKUP(B111,[1]inscriptions!$A$7:$H$474,8,0))</f>
        <v>SEH</v>
      </c>
      <c r="G111" s="1"/>
      <c r="H111" s="1"/>
    </row>
    <row r="112" spans="1:8" hidden="1" x14ac:dyDescent="0.25">
      <c r="A112" s="9">
        <f t="shared" si="1"/>
        <v>109</v>
      </c>
      <c r="B112" s="10">
        <v>197</v>
      </c>
      <c r="C112" s="8">
        <v>3.1157407407407408E-2</v>
      </c>
      <c r="D112" s="5" t="str">
        <f>IF(B112="","",VLOOKUP(B112,[1]inscriptions!$A$7:$B$474,2,0))</f>
        <v>Sertillanges</v>
      </c>
      <c r="E112" s="5" t="str">
        <f>IF(B112="","",VLOOKUP(B112,[1]inscriptions!$A$7:$C$474,3,0))</f>
        <v>Stéphane</v>
      </c>
      <c r="F112" s="6" t="str">
        <f>IF(B112="","",VLOOKUP(B112,[1]inscriptions!$A$7:$H$474,8,0))</f>
        <v>V1H</v>
      </c>
      <c r="G112" s="1"/>
      <c r="H112" s="1"/>
    </row>
    <row r="113" spans="1:8" hidden="1" x14ac:dyDescent="0.25">
      <c r="A113" s="9">
        <f t="shared" si="1"/>
        <v>110</v>
      </c>
      <c r="B113" s="10">
        <v>242</v>
      </c>
      <c r="C113" s="8">
        <v>3.1192129629629629E-2</v>
      </c>
      <c r="D113" s="5" t="str">
        <f>IF(B113="","",VLOOKUP(B113,[1]inscriptions!$A$7:$B$474,2,0))</f>
        <v>Bonneau</v>
      </c>
      <c r="E113" s="5" t="str">
        <f>IF(B113="","",VLOOKUP(B113,[1]inscriptions!$A$7:$C$474,3,0))</f>
        <v>François</v>
      </c>
      <c r="F113" s="6" t="str">
        <f>IF(B113="","",VLOOKUP(B113,[1]inscriptions!$A$7:$H$474,8,0))</f>
        <v>V1H</v>
      </c>
      <c r="G113" s="1"/>
      <c r="H113" s="1"/>
    </row>
    <row r="114" spans="1:8" hidden="1" x14ac:dyDescent="0.25">
      <c r="A114" s="9">
        <f t="shared" si="1"/>
        <v>111</v>
      </c>
      <c r="B114" s="10">
        <v>453</v>
      </c>
      <c r="C114" s="8">
        <v>3.1226851851851853E-2</v>
      </c>
      <c r="D114" s="5" t="str">
        <f>IF(B114="","",VLOOKUP(B114,[1]inscriptions!$A$7:$B$474,2,0))</f>
        <v>Massard</v>
      </c>
      <c r="E114" s="5" t="str">
        <f>IF(B114="","",VLOOKUP(B114,[1]inscriptions!$A$7:$C$474,3,0))</f>
        <v>Christophe</v>
      </c>
      <c r="F114" s="6" t="str">
        <f>IF(B114="","",VLOOKUP(B114,[1]inscriptions!$A$7:$H$474,8,0))</f>
        <v>V2H</v>
      </c>
      <c r="G114" s="1"/>
      <c r="H114" s="1"/>
    </row>
    <row r="115" spans="1:8" hidden="1" x14ac:dyDescent="0.25">
      <c r="A115" s="9">
        <f t="shared" si="1"/>
        <v>112</v>
      </c>
      <c r="B115" s="10">
        <v>474</v>
      </c>
      <c r="C115" s="8">
        <v>3.1319444444444448E-2</v>
      </c>
      <c r="D115" s="5" t="str">
        <f>IF(B115="","",VLOOKUP(B115,[1]inscriptions!$A$7:$B$474,2,0))</f>
        <v>Dupuy</v>
      </c>
      <c r="E115" s="5" t="str">
        <f>IF(B115="","",VLOOKUP(B115,[1]inscriptions!$A$7:$C$474,3,0))</f>
        <v>Thomas</v>
      </c>
      <c r="F115" s="6" t="str">
        <f>IF(B115="","",VLOOKUP(B115,[1]inscriptions!$A$7:$H$474,8,0))</f>
        <v>SEH</v>
      </c>
      <c r="G115" s="1"/>
      <c r="H115" s="1"/>
    </row>
    <row r="116" spans="1:8" hidden="1" x14ac:dyDescent="0.25">
      <c r="A116" s="9">
        <f t="shared" si="1"/>
        <v>113</v>
      </c>
      <c r="B116" s="10"/>
      <c r="C116" s="8">
        <v>3.1354166666666662E-2</v>
      </c>
      <c r="D116" s="5"/>
      <c r="E116" s="5"/>
      <c r="F116" s="6"/>
      <c r="G116" s="1"/>
      <c r="H116" s="1"/>
    </row>
    <row r="117" spans="1:8" hidden="1" x14ac:dyDescent="0.25">
      <c r="A117" s="9">
        <f t="shared" si="1"/>
        <v>114</v>
      </c>
      <c r="B117" s="10"/>
      <c r="C117" s="8">
        <v>3.1354166666666662E-2</v>
      </c>
      <c r="D117" s="5"/>
      <c r="E117" s="5"/>
      <c r="F117" s="6"/>
      <c r="G117" s="1"/>
      <c r="H117" s="1"/>
    </row>
    <row r="118" spans="1:8" hidden="1" x14ac:dyDescent="0.25">
      <c r="A118" s="9">
        <f t="shared" si="1"/>
        <v>115</v>
      </c>
      <c r="B118" s="10">
        <v>197</v>
      </c>
      <c r="C118" s="8">
        <v>3.1504629629629625E-2</v>
      </c>
      <c r="D118" s="5" t="str">
        <f>IF(B118="","",VLOOKUP(B118,[1]inscriptions!$A$7:$B$474,2,0))</f>
        <v>Sertillanges</v>
      </c>
      <c r="E118" s="5" t="str">
        <f>IF(B118="","",VLOOKUP(B118,[1]inscriptions!$A$7:$C$474,3,0))</f>
        <v>Stéphane</v>
      </c>
      <c r="F118" s="6" t="str">
        <f>IF(B118="","",VLOOKUP(B118,[1]inscriptions!$A$7:$H$474,8,0))</f>
        <v>V1H</v>
      </c>
      <c r="G118" s="1"/>
      <c r="H118" s="1"/>
    </row>
    <row r="119" spans="1:8" hidden="1" x14ac:dyDescent="0.25">
      <c r="A119" s="9">
        <f t="shared" si="1"/>
        <v>116</v>
      </c>
      <c r="B119" s="10">
        <v>453</v>
      </c>
      <c r="C119" s="8">
        <v>3.1527777777777773E-2</v>
      </c>
      <c r="D119" s="5" t="str">
        <f>IF(B119="","",VLOOKUP(B119,[1]inscriptions!$A$7:$B$474,2,0))</f>
        <v>Massard</v>
      </c>
      <c r="E119" s="5" t="str">
        <f>IF(B119="","",VLOOKUP(B119,[1]inscriptions!$A$7:$C$474,3,0))</f>
        <v>Christophe</v>
      </c>
      <c r="F119" s="6" t="str">
        <f>IF(B119="","",VLOOKUP(B119,[1]inscriptions!$A$7:$H$474,8,0))</f>
        <v>V2H</v>
      </c>
      <c r="G119" s="1"/>
      <c r="H119" s="1"/>
    </row>
    <row r="120" spans="1:8" hidden="1" x14ac:dyDescent="0.25">
      <c r="A120" s="9">
        <f t="shared" si="1"/>
        <v>117</v>
      </c>
      <c r="B120" s="10">
        <v>163</v>
      </c>
      <c r="C120" s="8">
        <v>3.155092592592592E-2</v>
      </c>
      <c r="D120" s="5" t="str">
        <f>IF(B120="","",VLOOKUP(B120,[1]inscriptions!$A$7:$B$474,2,0))</f>
        <v>Paris</v>
      </c>
      <c r="E120" s="5" t="str">
        <f>IF(B120="","",VLOOKUP(B120,[1]inscriptions!$A$7:$C$474,3,0))</f>
        <v>Bruno</v>
      </c>
      <c r="F120" s="6" t="str">
        <f>IF(B120="","",VLOOKUP(B120,[1]inscriptions!$A$7:$H$474,8,0))</f>
        <v>V1H</v>
      </c>
      <c r="G120" s="1"/>
      <c r="H120" s="1"/>
    </row>
    <row r="121" spans="1:8" hidden="1" x14ac:dyDescent="0.25">
      <c r="A121" s="9">
        <f t="shared" si="1"/>
        <v>118</v>
      </c>
      <c r="B121" s="10">
        <v>242</v>
      </c>
      <c r="C121" s="8">
        <v>3.1585648148148147E-2</v>
      </c>
      <c r="D121" s="5" t="str">
        <f>IF(B121="","",VLOOKUP(B121,[1]inscriptions!$A$7:$B$474,2,0))</f>
        <v>Bonneau</v>
      </c>
      <c r="E121" s="5" t="str">
        <f>IF(B121="","",VLOOKUP(B121,[1]inscriptions!$A$7:$C$474,3,0))</f>
        <v>François</v>
      </c>
      <c r="F121" s="6" t="str">
        <f>IF(B121="","",VLOOKUP(B121,[1]inscriptions!$A$7:$H$474,8,0))</f>
        <v>V1H</v>
      </c>
      <c r="G121" s="1"/>
      <c r="H121" s="1"/>
    </row>
    <row r="122" spans="1:8" hidden="1" x14ac:dyDescent="0.25">
      <c r="A122" s="9">
        <f t="shared" si="1"/>
        <v>119</v>
      </c>
      <c r="B122" s="10">
        <v>190</v>
      </c>
      <c r="C122" s="8">
        <v>3.1597222222222221E-2</v>
      </c>
      <c r="D122" s="5" t="str">
        <f>IF(B122="","",VLOOKUP(B122,[1]inscriptions!$A$7:$B$474,2,0))</f>
        <v xml:space="preserve">Servais </v>
      </c>
      <c r="E122" s="5" t="str">
        <f>IF(B122="","",VLOOKUP(B122,[1]inscriptions!$A$7:$C$474,3,0))</f>
        <v>Jacques</v>
      </c>
      <c r="F122" s="6" t="s">
        <v>138</v>
      </c>
      <c r="G122" s="1"/>
      <c r="H122" s="1"/>
    </row>
    <row r="123" spans="1:8" hidden="1" x14ac:dyDescent="0.25">
      <c r="A123" s="9">
        <f t="shared" si="1"/>
        <v>120</v>
      </c>
      <c r="B123" s="10">
        <v>240</v>
      </c>
      <c r="C123" s="8">
        <v>3.1631944444444442E-2</v>
      </c>
      <c r="D123" s="5" t="str">
        <f>IF(B123="","",VLOOKUP(B123,[1]inscriptions!$A$7:$B$474,2,0))</f>
        <v>Martin</v>
      </c>
      <c r="E123" s="5" t="str">
        <f>IF(B123="","",VLOOKUP(B123,[1]inscriptions!$A$7:$C$474,3,0))</f>
        <v>Anthony</v>
      </c>
      <c r="F123" s="6" t="str">
        <f>IF(B123="","",VLOOKUP(B123,[1]inscriptions!$A$7:$H$474,8,0))</f>
        <v>V1H</v>
      </c>
      <c r="G123" s="1"/>
      <c r="H123" s="1"/>
    </row>
    <row r="124" spans="1:8" hidden="1" x14ac:dyDescent="0.25">
      <c r="A124" s="9">
        <f t="shared" si="1"/>
        <v>121</v>
      </c>
      <c r="B124" s="10">
        <v>488</v>
      </c>
      <c r="C124" s="8">
        <v>3.172453703703703E-2</v>
      </c>
      <c r="D124" s="5" t="str">
        <f>IF(B124="","",VLOOKUP(B124,[1]inscriptions!$A$7:$B$474,2,0))</f>
        <v>Guenon</v>
      </c>
      <c r="E124" s="5" t="str">
        <f>IF(B124="","",VLOOKUP(B124,[1]inscriptions!$A$7:$C$474,3,0))</f>
        <v>Philippe</v>
      </c>
      <c r="F124" s="6" t="str">
        <f>IF(B124="","",VLOOKUP(B124,[1]inscriptions!$A$7:$H$474,8,0))</f>
        <v>V2H</v>
      </c>
      <c r="G124" s="1"/>
      <c r="H124" s="1"/>
    </row>
    <row r="125" spans="1:8" hidden="1" x14ac:dyDescent="0.25">
      <c r="A125" s="9">
        <f t="shared" si="1"/>
        <v>122</v>
      </c>
      <c r="B125" s="10">
        <v>440</v>
      </c>
      <c r="C125" s="8">
        <v>3.184027777777778E-2</v>
      </c>
      <c r="D125" s="5" t="str">
        <f>IF(B125="","",VLOOKUP(B125,[1]inscriptions!$A$7:$B$474,2,0))</f>
        <v>Bourdin</v>
      </c>
      <c r="E125" s="5" t="str">
        <f>IF(B125="","",VLOOKUP(B125,[1]inscriptions!$A$7:$C$474,3,0))</f>
        <v>Jonathan</v>
      </c>
      <c r="F125" s="6" t="str">
        <f>IF(B125="","",VLOOKUP(B125,[1]inscriptions!$A$7:$H$474,8,0))</f>
        <v>SEH</v>
      </c>
      <c r="G125" s="1"/>
      <c r="H125" s="1"/>
    </row>
    <row r="126" spans="1:8" hidden="1" x14ac:dyDescent="0.25">
      <c r="A126" s="9">
        <f t="shared" si="1"/>
        <v>123</v>
      </c>
      <c r="B126" s="10">
        <v>462</v>
      </c>
      <c r="C126" s="8">
        <v>3.1851851851851853E-2</v>
      </c>
      <c r="D126" s="5" t="str">
        <f>IF(B126="","",VLOOKUP(B126,[1]inscriptions!$A$7:$B$474,2,0))</f>
        <v>Cariou</v>
      </c>
      <c r="E126" s="5" t="str">
        <f>IF(B126="","",VLOOKUP(B126,[1]inscriptions!$A$7:$C$474,3,0))</f>
        <v>Michel</v>
      </c>
      <c r="F126" s="6" t="str">
        <f>IF(B126="","",VLOOKUP(B126,[1]inscriptions!$A$7:$H$474,8,0))</f>
        <v>V3H</v>
      </c>
      <c r="G126" s="1"/>
      <c r="H126" s="1"/>
    </row>
    <row r="127" spans="1:8" hidden="1" x14ac:dyDescent="0.25">
      <c r="A127" s="9">
        <f t="shared" si="1"/>
        <v>124</v>
      </c>
      <c r="B127" s="10">
        <v>296</v>
      </c>
      <c r="C127" s="8">
        <v>3.1851851851851853E-2</v>
      </c>
      <c r="D127" s="5" t="str">
        <f>IF(B127="","",VLOOKUP(B127,[1]inscriptions!$A$7:$B$474,2,0))</f>
        <v>Girard</v>
      </c>
      <c r="E127" s="5" t="str">
        <f>IF(B127="","",VLOOKUP(B127,[1]inscriptions!$A$7:$C$474,3,0))</f>
        <v>Joel</v>
      </c>
      <c r="F127" s="6" t="str">
        <f>IF(B127="","",VLOOKUP(B127,[1]inscriptions!$A$7:$H$474,8,0))</f>
        <v>V2H</v>
      </c>
      <c r="G127" s="1"/>
      <c r="H127" s="1"/>
    </row>
    <row r="128" spans="1:8" hidden="1" x14ac:dyDescent="0.25">
      <c r="A128" s="9">
        <f t="shared" si="1"/>
        <v>125</v>
      </c>
      <c r="B128" s="10">
        <v>252</v>
      </c>
      <c r="C128" s="8">
        <v>3.1956018518518516E-2</v>
      </c>
      <c r="D128" s="5" t="str">
        <f>IF(B128="","",VLOOKUP(B128,[1]inscriptions!$A$7:$B$474,2,0))</f>
        <v>Jalis</v>
      </c>
      <c r="E128" s="5" t="str">
        <f>IF(B128="","",VLOOKUP(B128,[1]inscriptions!$A$7:$C$474,3,0))</f>
        <v>Sylvie</v>
      </c>
      <c r="F128" s="6" t="e">
        <f>IF(B128="","",VLOOKUP(B128,[1]inscriptions!$A$7:$H$474,8,0))</f>
        <v>#N/A</v>
      </c>
      <c r="G128" s="1"/>
      <c r="H128" s="1"/>
    </row>
    <row r="129" spans="1:8" hidden="1" x14ac:dyDescent="0.25">
      <c r="A129" s="9">
        <f t="shared" si="1"/>
        <v>126</v>
      </c>
      <c r="B129" s="10">
        <v>362</v>
      </c>
      <c r="C129" s="8">
        <v>3.1979166666666663E-2</v>
      </c>
      <c r="D129" s="5" t="str">
        <f>IF(B129="","",VLOOKUP(B129,[1]inscriptions!$A$7:$B$474,2,0))</f>
        <v>Mercier</v>
      </c>
      <c r="E129" s="5" t="str">
        <f>IF(B129="","",VLOOKUP(B129,[1]inscriptions!$A$7:$C$474,3,0))</f>
        <v>Christian</v>
      </c>
      <c r="F129" s="6" t="str">
        <f>IF(B129="","",VLOOKUP(B129,[1]inscriptions!$A$7:$H$474,8,0))</f>
        <v>V2H</v>
      </c>
      <c r="G129" s="1"/>
      <c r="H129" s="1"/>
    </row>
    <row r="130" spans="1:8" hidden="1" x14ac:dyDescent="0.25">
      <c r="A130" s="9">
        <f t="shared" si="1"/>
        <v>127</v>
      </c>
      <c r="B130" s="10">
        <v>490</v>
      </c>
      <c r="C130" s="8">
        <v>3.2037037037037037E-2</v>
      </c>
      <c r="D130" s="5" t="str">
        <f>IF(B130="","",VLOOKUP(B130,[1]inscriptions!$A$7:$B$474,2,0))</f>
        <v>Thorion</v>
      </c>
      <c r="E130" s="5" t="str">
        <f>IF(B130="","",VLOOKUP(B130,[1]inscriptions!$A$7:$C$474,3,0))</f>
        <v>James</v>
      </c>
      <c r="F130" s="6" t="str">
        <f>IF(B130="","",VLOOKUP(B130,[1]inscriptions!$A$7:$H$474,8,0))</f>
        <v>V1H</v>
      </c>
      <c r="G130" s="1"/>
      <c r="H130" s="1"/>
    </row>
    <row r="131" spans="1:8" hidden="1" x14ac:dyDescent="0.25">
      <c r="A131" s="9">
        <f t="shared" si="1"/>
        <v>128</v>
      </c>
      <c r="B131" s="10">
        <v>445</v>
      </c>
      <c r="C131" s="8">
        <v>3.2060185185185185E-2</v>
      </c>
      <c r="D131" s="5" t="str">
        <f>IF(B131="","",VLOOKUP(B131,[1]inscriptions!$A$7:$B$474,2,0))</f>
        <v>Senechault</v>
      </c>
      <c r="E131" s="5" t="str">
        <f>IF(B131="","",VLOOKUP(B131,[1]inscriptions!$A$7:$C$474,3,0))</f>
        <v>Stéphane</v>
      </c>
      <c r="F131" s="6" t="str">
        <f>IF(B131="","",VLOOKUP(B131,[1]inscriptions!$A$7:$H$474,8,0))</f>
        <v>V2H</v>
      </c>
      <c r="G131" s="1"/>
      <c r="H131" s="1"/>
    </row>
    <row r="132" spans="1:8" hidden="1" x14ac:dyDescent="0.25">
      <c r="A132" s="9">
        <f t="shared" si="1"/>
        <v>129</v>
      </c>
      <c r="B132" s="10">
        <v>414</v>
      </c>
      <c r="C132" s="8">
        <v>3.2060185185185185E-2</v>
      </c>
      <c r="D132" s="5" t="str">
        <f>IF(B132="","",VLOOKUP(B132,[1]inscriptions!$A$7:$B$474,2,0))</f>
        <v>Gransagne</v>
      </c>
      <c r="E132" s="5" t="str">
        <f>IF(B132="","",VLOOKUP(B132,[1]inscriptions!$A$7:$C$474,3,0))</f>
        <v>David</v>
      </c>
      <c r="F132" s="6" t="str">
        <f>IF(B132="","",VLOOKUP(B132,[1]inscriptions!$A$7:$H$474,8,0))</f>
        <v>V1H</v>
      </c>
      <c r="G132" s="1"/>
      <c r="H132" s="1"/>
    </row>
    <row r="133" spans="1:8" hidden="1" x14ac:dyDescent="0.25">
      <c r="A133" s="9">
        <f t="shared" si="1"/>
        <v>130</v>
      </c>
      <c r="B133" s="10">
        <v>438</v>
      </c>
      <c r="C133" s="8">
        <v>3.2141203703703707E-2</v>
      </c>
      <c r="D133" s="5" t="s">
        <v>65</v>
      </c>
      <c r="E133" s="5" t="s">
        <v>33</v>
      </c>
      <c r="F133" s="6" t="s">
        <v>104</v>
      </c>
      <c r="G133" s="1"/>
      <c r="H133" s="1"/>
    </row>
    <row r="134" spans="1:8" hidden="1" x14ac:dyDescent="0.25">
      <c r="A134" s="9">
        <f t="shared" si="1"/>
        <v>131</v>
      </c>
      <c r="B134" s="10">
        <v>497</v>
      </c>
      <c r="C134" s="8">
        <v>3.2210648148148148E-2</v>
      </c>
      <c r="D134" s="5" t="str">
        <f>IF(B134="","",VLOOKUP(B134,[1]inscriptions!$A$7:$B$474,2,0))</f>
        <v>Guilloteau</v>
      </c>
      <c r="E134" s="5" t="str">
        <f>IF(B134="","",VLOOKUP(B134,[1]inscriptions!$A$7:$C$474,3,0))</f>
        <v>Franck</v>
      </c>
      <c r="F134" s="6" t="str">
        <f>IF(B134="","",VLOOKUP(B134,[1]inscriptions!$A$7:$H$474,8,0))</f>
        <v>V1H</v>
      </c>
      <c r="G134" s="1"/>
      <c r="H134" s="1"/>
    </row>
    <row r="135" spans="1:8" hidden="1" x14ac:dyDescent="0.25">
      <c r="A135" s="9">
        <f t="shared" si="1"/>
        <v>132</v>
      </c>
      <c r="B135" s="10">
        <v>196</v>
      </c>
      <c r="C135" s="8">
        <v>3.2326388888888884E-2</v>
      </c>
      <c r="D135" s="5" t="str">
        <f>IF(B135="","",VLOOKUP(B135,[1]inscriptions!$A$7:$B$474,2,0))</f>
        <v>Macé</v>
      </c>
      <c r="E135" s="5" t="str">
        <f>IF(B135="","",VLOOKUP(B135,[1]inscriptions!$A$7:$C$474,3,0))</f>
        <v>Pierre</v>
      </c>
      <c r="F135" s="6" t="str">
        <f>IF(B135="","",VLOOKUP(B135,[1]inscriptions!$A$7:$H$474,8,0))</f>
        <v>V2H</v>
      </c>
      <c r="G135" s="1"/>
      <c r="H135" s="1"/>
    </row>
    <row r="136" spans="1:8" hidden="1" x14ac:dyDescent="0.25">
      <c r="A136" s="9">
        <f t="shared" si="1"/>
        <v>133</v>
      </c>
      <c r="B136" s="10">
        <v>217</v>
      </c>
      <c r="C136" s="8">
        <v>3.2337962962962964E-2</v>
      </c>
      <c r="D136" s="5" t="str">
        <f>IF(B136="","",VLOOKUP(B136,[1]inscriptions!$A$7:$B$474,2,0))</f>
        <v>Guérin</v>
      </c>
      <c r="E136" s="5" t="str">
        <f>IF(B136="","",VLOOKUP(B136,[1]inscriptions!$A$7:$C$474,3,0))</f>
        <v>Julien</v>
      </c>
      <c r="F136" s="6" t="str">
        <f>IF(B136="","",VLOOKUP(B136,[1]inscriptions!$A$7:$H$474,8,0))</f>
        <v>SEH</v>
      </c>
      <c r="G136" s="1"/>
      <c r="H136" s="1"/>
    </row>
    <row r="137" spans="1:8" hidden="1" x14ac:dyDescent="0.25">
      <c r="A137" s="9">
        <f t="shared" si="1"/>
        <v>134</v>
      </c>
      <c r="B137" s="10">
        <v>426</v>
      </c>
      <c r="C137" s="8">
        <v>3.2337962962962964E-2</v>
      </c>
      <c r="D137" s="5" t="str">
        <f>IF(B137="","",VLOOKUP(B137,[1]inscriptions!$A$7:$B$474,2,0))</f>
        <v>Bouchart</v>
      </c>
      <c r="E137" s="5" t="str">
        <f>IF(B137="","",VLOOKUP(B137,[1]inscriptions!$A$7:$C$474,3,0))</f>
        <v>Damien</v>
      </c>
      <c r="F137" s="6" t="str">
        <f>IF(B137="","",VLOOKUP(B137,[1]inscriptions!$A$7:$H$474,8,0))</f>
        <v>SEH</v>
      </c>
      <c r="G137" s="1"/>
      <c r="H137" s="1"/>
    </row>
    <row r="138" spans="1:8" hidden="1" x14ac:dyDescent="0.25">
      <c r="A138" s="9">
        <f t="shared" si="1"/>
        <v>135</v>
      </c>
      <c r="B138" s="10">
        <v>363</v>
      </c>
      <c r="C138" s="8">
        <v>3.2372685185185185E-2</v>
      </c>
      <c r="D138" s="5" t="str">
        <f>IF(B138="","",VLOOKUP(B138,[1]inscriptions!$A$7:$B$474,2,0))</f>
        <v>Boubard</v>
      </c>
      <c r="E138" s="5" t="str">
        <f>IF(B138="","",VLOOKUP(B138,[1]inscriptions!$A$7:$C$474,3,0))</f>
        <v>Guillaume</v>
      </c>
      <c r="F138" s="6" t="str">
        <f>IF(B138="","",VLOOKUP(B138,[1]inscriptions!$A$7:$H$474,8,0))</f>
        <v>SEH</v>
      </c>
      <c r="G138" s="1"/>
      <c r="H138" s="1"/>
    </row>
    <row r="139" spans="1:8" hidden="1" x14ac:dyDescent="0.25">
      <c r="A139" s="9">
        <f t="shared" si="1"/>
        <v>136</v>
      </c>
      <c r="B139" s="10">
        <v>470</v>
      </c>
      <c r="C139" s="8">
        <v>3.246527777777778E-2</v>
      </c>
      <c r="D139" s="5" t="str">
        <f>IF(B139="","",VLOOKUP(B139,[1]inscriptions!$A$7:$B$474,2,0))</f>
        <v>Joslain</v>
      </c>
      <c r="E139" s="5" t="str">
        <f>IF(B139="","",VLOOKUP(B139,[1]inscriptions!$A$7:$C$474,3,0))</f>
        <v>Florent</v>
      </c>
      <c r="F139" s="6" t="str">
        <f>IF(B139="","",VLOOKUP(B139,[1]inscriptions!$A$7:$H$474,8,0))</f>
        <v>V1H</v>
      </c>
      <c r="G139" s="1"/>
      <c r="H139" s="1"/>
    </row>
    <row r="140" spans="1:8" hidden="1" x14ac:dyDescent="0.25">
      <c r="A140" s="9">
        <f t="shared" si="1"/>
        <v>137</v>
      </c>
      <c r="B140" s="10">
        <v>375</v>
      </c>
      <c r="C140" s="8">
        <v>3.246527777777778E-2</v>
      </c>
      <c r="D140" s="5" t="str">
        <f>IF(B140="","",VLOOKUP(B140,[1]inscriptions!$A$7:$B$474,2,0))</f>
        <v>Piderit</v>
      </c>
      <c r="E140" s="5" t="str">
        <f>IF(B140="","",VLOOKUP(B140,[1]inscriptions!$A$7:$C$474,3,0))</f>
        <v>Guillaume</v>
      </c>
      <c r="F140" s="6" t="str">
        <f>IF(B140="","",VLOOKUP(B140,[1]inscriptions!$A$7:$H$474,8,0))</f>
        <v>SEH</v>
      </c>
      <c r="G140" s="1"/>
      <c r="H140" s="1"/>
    </row>
    <row r="141" spans="1:8" hidden="1" x14ac:dyDescent="0.25">
      <c r="A141" s="9">
        <f t="shared" si="1"/>
        <v>138</v>
      </c>
      <c r="B141" s="10">
        <v>358</v>
      </c>
      <c r="C141" s="8">
        <v>3.2476851851851847E-2</v>
      </c>
      <c r="D141" s="5" t="s">
        <v>83</v>
      </c>
      <c r="E141" s="5" t="s">
        <v>84</v>
      </c>
      <c r="F141" s="6" t="s">
        <v>8</v>
      </c>
      <c r="G141" s="1"/>
      <c r="H141" s="1"/>
    </row>
    <row r="142" spans="1:8" hidden="1" x14ac:dyDescent="0.25">
      <c r="A142" s="9">
        <f t="shared" ref="A142:A205" si="2">IF(C142="","",A141+1)</f>
        <v>139</v>
      </c>
      <c r="B142" s="10">
        <v>141</v>
      </c>
      <c r="C142" s="8">
        <v>3.2499999999999994E-2</v>
      </c>
      <c r="D142" s="5" t="s">
        <v>105</v>
      </c>
      <c r="E142" s="5" t="s">
        <v>106</v>
      </c>
      <c r="F142" s="6" t="s">
        <v>46</v>
      </c>
      <c r="G142" s="1"/>
      <c r="H142" s="1"/>
    </row>
    <row r="143" spans="1:8" hidden="1" x14ac:dyDescent="0.25">
      <c r="A143" s="9">
        <f t="shared" si="2"/>
        <v>140</v>
      </c>
      <c r="B143" s="10">
        <v>303</v>
      </c>
      <c r="C143" s="8">
        <v>3.2534722222222222E-2</v>
      </c>
      <c r="D143" s="5" t="str">
        <f>IF(B143="","",VLOOKUP(B143,[1]inscriptions!$A$7:$B$474,2,0))</f>
        <v>Catesson</v>
      </c>
      <c r="E143" s="5" t="str">
        <f>IF(B143="","",VLOOKUP(B143,[1]inscriptions!$A$7:$C$474,3,0))</f>
        <v>Nicolas</v>
      </c>
      <c r="F143" s="6" t="str">
        <f>IF(B143="","",VLOOKUP(B143,[1]inscriptions!$A$7:$H$474,8,0))</f>
        <v>SEH</v>
      </c>
      <c r="G143" s="1"/>
      <c r="H143" s="1"/>
    </row>
    <row r="144" spans="1:8" hidden="1" x14ac:dyDescent="0.25">
      <c r="A144" s="9">
        <f t="shared" si="2"/>
        <v>141</v>
      </c>
      <c r="B144" s="10">
        <v>370</v>
      </c>
      <c r="C144" s="8">
        <v>3.2534722222222222E-2</v>
      </c>
      <c r="D144" s="5" t="str">
        <f>IF(B144="","",VLOOKUP(B144,[1]inscriptions!$A$7:$B$474,2,0))</f>
        <v>Giraud</v>
      </c>
      <c r="E144" s="5" t="str">
        <f>IF(B144="","",VLOOKUP(B144,[1]inscriptions!$A$7:$C$474,3,0))</f>
        <v>Olivier</v>
      </c>
      <c r="F144" s="6" t="str">
        <f>IF(B144="","",VLOOKUP(B144,[1]inscriptions!$A$7:$H$474,8,0))</f>
        <v>SEH</v>
      </c>
      <c r="G144" s="1"/>
      <c r="H144" s="1"/>
    </row>
    <row r="145" spans="1:8" hidden="1" x14ac:dyDescent="0.25">
      <c r="A145" s="9">
        <f t="shared" si="2"/>
        <v>142</v>
      </c>
      <c r="B145" s="10">
        <v>469</v>
      </c>
      <c r="C145" s="8">
        <v>3.2557870370370369E-2</v>
      </c>
      <c r="D145" s="5" t="s">
        <v>79</v>
      </c>
      <c r="E145" s="5" t="s">
        <v>80</v>
      </c>
      <c r="F145" s="6" t="s">
        <v>17</v>
      </c>
      <c r="G145" s="1"/>
      <c r="H145" s="1"/>
    </row>
    <row r="146" spans="1:8" hidden="1" x14ac:dyDescent="0.25">
      <c r="A146" s="9">
        <f t="shared" si="2"/>
        <v>143</v>
      </c>
      <c r="B146" s="10">
        <v>107</v>
      </c>
      <c r="C146" s="8">
        <v>3.2569444444444443E-2</v>
      </c>
      <c r="D146" s="5"/>
      <c r="E146" s="5"/>
      <c r="F146" s="6"/>
      <c r="G146" s="1"/>
      <c r="H146" s="1"/>
    </row>
    <row r="147" spans="1:8" hidden="1" x14ac:dyDescent="0.25">
      <c r="A147" s="9">
        <f t="shared" si="2"/>
        <v>144</v>
      </c>
      <c r="B147" s="10">
        <v>444</v>
      </c>
      <c r="C147" s="8">
        <v>3.2581018518518516E-2</v>
      </c>
      <c r="D147" s="5" t="str">
        <f>IF(B147="","",VLOOKUP(B147,[1]inscriptions!$A$7:$B$474,2,0))</f>
        <v>Baraton</v>
      </c>
      <c r="E147" s="5" t="str">
        <f>IF(B147="","",VLOOKUP(B147,[1]inscriptions!$A$7:$C$474,3,0))</f>
        <v>David</v>
      </c>
      <c r="F147" s="6" t="e">
        <f>IF(B147="","",VLOOKUP(B147,[1]inscriptions!$A$7:$H$474,8,0))</f>
        <v>#N/A</v>
      </c>
      <c r="G147" s="1"/>
      <c r="H147" s="1"/>
    </row>
    <row r="148" spans="1:8" hidden="1" x14ac:dyDescent="0.25">
      <c r="A148" s="9">
        <f t="shared" si="2"/>
        <v>145</v>
      </c>
      <c r="B148" s="10">
        <v>180</v>
      </c>
      <c r="C148" s="8">
        <v>3.2650462962962964E-2</v>
      </c>
      <c r="D148" s="5" t="str">
        <f>IF(B148="","",VLOOKUP(B148,[1]inscriptions!$A$7:$B$474,2,0))</f>
        <v xml:space="preserve">Morisson </v>
      </c>
      <c r="E148" s="5" t="str">
        <f>IF(B148="","",VLOOKUP(B148,[1]inscriptions!$A$7:$C$474,3,0))</f>
        <v>Eric</v>
      </c>
      <c r="F148" s="6" t="str">
        <f>IF(B148="","",VLOOKUP(B148,[1]inscriptions!$A$7:$H$474,8,0))</f>
        <v>V1H</v>
      </c>
      <c r="G148" s="1"/>
      <c r="H148" s="1"/>
    </row>
    <row r="149" spans="1:8" hidden="1" x14ac:dyDescent="0.25">
      <c r="A149" s="9">
        <f t="shared" si="2"/>
        <v>146</v>
      </c>
      <c r="B149" s="10">
        <v>487</v>
      </c>
      <c r="C149" s="8">
        <v>3.2696759259259259E-2</v>
      </c>
      <c r="D149" s="5" t="str">
        <f>IF(B149="","",VLOOKUP(B149,[1]inscriptions!$A$7:$B$474,2,0))</f>
        <v>Pasquereau</v>
      </c>
      <c r="E149" s="5" t="str">
        <f>IF(B149="","",VLOOKUP(B149,[1]inscriptions!$A$7:$C$474,3,0))</f>
        <v>serge</v>
      </c>
      <c r="F149" s="6" t="str">
        <f>IF(B149="","",VLOOKUP(B149,[1]inscriptions!$A$7:$H$474,8,0))</f>
        <v>V3H</v>
      </c>
      <c r="G149" s="1"/>
      <c r="H149" s="1"/>
    </row>
    <row r="150" spans="1:8" hidden="1" x14ac:dyDescent="0.25">
      <c r="A150" s="9">
        <f t="shared" si="2"/>
        <v>147</v>
      </c>
      <c r="B150" s="10">
        <v>205</v>
      </c>
      <c r="C150" s="8">
        <v>3.2719907407407406E-2</v>
      </c>
      <c r="D150" s="5" t="str">
        <f>IF(B150="","",VLOOKUP(B150,[1]inscriptions!$A$7:$B$474,2,0))</f>
        <v>Jamin</v>
      </c>
      <c r="E150" s="5" t="str">
        <f>IF(B150="","",VLOOKUP(B150,[1]inscriptions!$A$7:$C$474,3,0))</f>
        <v>Pierrick</v>
      </c>
      <c r="F150" s="6" t="str">
        <f>IF(B150="","",VLOOKUP(B150,[1]inscriptions!$A$7:$H$474,8,0))</f>
        <v>CAH</v>
      </c>
      <c r="G150" s="1"/>
      <c r="H150" s="1"/>
    </row>
    <row r="151" spans="1:8" hidden="1" x14ac:dyDescent="0.25">
      <c r="A151" s="9">
        <f t="shared" si="2"/>
        <v>148</v>
      </c>
      <c r="B151" s="10">
        <v>106</v>
      </c>
      <c r="C151" s="8">
        <v>3.2858796296296296E-2</v>
      </c>
      <c r="D151" s="5" t="s">
        <v>107</v>
      </c>
      <c r="E151" s="5" t="s">
        <v>73</v>
      </c>
      <c r="F151" s="6" t="s">
        <v>17</v>
      </c>
      <c r="G151" s="1"/>
      <c r="H151" s="1"/>
    </row>
    <row r="152" spans="1:8" hidden="1" x14ac:dyDescent="0.25">
      <c r="A152" s="9">
        <f t="shared" si="2"/>
        <v>149</v>
      </c>
      <c r="B152" s="10">
        <v>100</v>
      </c>
      <c r="C152" s="8">
        <v>3.2858796296296296E-2</v>
      </c>
      <c r="D152" s="5" t="s">
        <v>108</v>
      </c>
      <c r="E152" s="5" t="s">
        <v>64</v>
      </c>
      <c r="F152" s="6" t="s">
        <v>17</v>
      </c>
      <c r="G152" s="1"/>
      <c r="H152" s="1"/>
    </row>
    <row r="153" spans="1:8" hidden="1" x14ac:dyDescent="0.25">
      <c r="A153" s="9">
        <f t="shared" si="2"/>
        <v>150</v>
      </c>
      <c r="B153" s="10">
        <v>127</v>
      </c>
      <c r="C153" s="8">
        <v>3.2881944444444443E-2</v>
      </c>
      <c r="D153" s="5" t="s">
        <v>109</v>
      </c>
      <c r="E153" s="5" t="s">
        <v>81</v>
      </c>
      <c r="F153" s="6" t="s">
        <v>60</v>
      </c>
      <c r="G153" s="1"/>
      <c r="H153" s="1"/>
    </row>
    <row r="154" spans="1:8" hidden="1" x14ac:dyDescent="0.25">
      <c r="A154" s="9">
        <f t="shared" si="2"/>
        <v>151</v>
      </c>
      <c r="B154" s="10">
        <v>142</v>
      </c>
      <c r="C154" s="8">
        <v>3.2881944444444443E-2</v>
      </c>
      <c r="D154" s="5" t="s">
        <v>110</v>
      </c>
      <c r="E154" s="5" t="s">
        <v>111</v>
      </c>
      <c r="F154" s="6"/>
      <c r="G154" s="1"/>
      <c r="H154" s="1"/>
    </row>
    <row r="155" spans="1:8" hidden="1" x14ac:dyDescent="0.25">
      <c r="A155" s="9">
        <f t="shared" si="2"/>
        <v>152</v>
      </c>
      <c r="B155" s="10">
        <v>369</v>
      </c>
      <c r="C155" s="8">
        <v>3.2916666666666664E-2</v>
      </c>
      <c r="D155" s="5" t="str">
        <f>IF(B155="","",VLOOKUP(B155,[1]inscriptions!$A$7:$B$474,2,0))</f>
        <v>Pellet</v>
      </c>
      <c r="E155" s="5" t="str">
        <f>IF(B155="","",VLOOKUP(B155,[1]inscriptions!$A$7:$C$474,3,0))</f>
        <v>Jean marie</v>
      </c>
      <c r="F155" s="6" t="str">
        <f>IF(B155="","",VLOOKUP(B155,[1]inscriptions!$A$7:$H$474,8,0))</f>
        <v>V1H</v>
      </c>
      <c r="G155" s="1"/>
      <c r="H155" s="1"/>
    </row>
    <row r="156" spans="1:8" hidden="1" x14ac:dyDescent="0.25">
      <c r="A156" s="9">
        <f t="shared" si="2"/>
        <v>153</v>
      </c>
      <c r="B156" s="10">
        <v>399</v>
      </c>
      <c r="C156" s="8">
        <v>3.2986111111111112E-2</v>
      </c>
      <c r="D156" s="5" t="str">
        <f>IF(B156="","",VLOOKUP(B156,[1]inscriptions!$A$7:$B$474,2,0))</f>
        <v>Billard</v>
      </c>
      <c r="E156" s="5" t="str">
        <f>IF(B156="","",VLOOKUP(B156,[1]inscriptions!$A$7:$C$474,3,0))</f>
        <v>Frédéric</v>
      </c>
      <c r="F156" s="6" t="str">
        <f>IF(B156="","",VLOOKUP(B156,[1]inscriptions!$A$7:$H$474,8,0))</f>
        <v>SEH</v>
      </c>
      <c r="G156" s="1"/>
      <c r="H156" s="1"/>
    </row>
    <row r="157" spans="1:8" hidden="1" x14ac:dyDescent="0.25">
      <c r="A157" s="9">
        <f t="shared" si="2"/>
        <v>154</v>
      </c>
      <c r="B157" s="10">
        <v>486</v>
      </c>
      <c r="C157" s="8">
        <v>3.2997685185185185E-2</v>
      </c>
      <c r="D157" s="5" t="str">
        <f>IF(B157="","",VLOOKUP(B157,[1]inscriptions!$A$7:$B$474,2,0))</f>
        <v>Girard</v>
      </c>
      <c r="E157" s="5" t="str">
        <f>IF(B157="","",VLOOKUP(B157,[1]inscriptions!$A$7:$C$474,3,0))</f>
        <v>Jamy</v>
      </c>
      <c r="F157" s="6" t="str">
        <f>IF(B157="","",VLOOKUP(B157,[1]inscriptions!$A$7:$H$474,8,0))</f>
        <v>V2H</v>
      </c>
      <c r="G157" s="1"/>
      <c r="H157" s="1"/>
    </row>
    <row r="158" spans="1:8" hidden="1" x14ac:dyDescent="0.25">
      <c r="A158" s="9">
        <f t="shared" si="2"/>
        <v>155</v>
      </c>
      <c r="B158" s="10">
        <v>404</v>
      </c>
      <c r="C158" s="8">
        <v>3.2997685185185185E-2</v>
      </c>
      <c r="D158" s="5" t="str">
        <f>IF(B158="","",VLOOKUP(B158,[1]inscriptions!$A$7:$B$474,2,0))</f>
        <v>Sechet</v>
      </c>
      <c r="E158" s="5" t="str">
        <f>IF(B158="","",VLOOKUP(B158,[1]inscriptions!$A$7:$C$474,3,0))</f>
        <v>Hervé</v>
      </c>
      <c r="F158" s="6" t="str">
        <f>IF(B158="","",VLOOKUP(B158,[1]inscriptions!$A$7:$H$474,8,0))</f>
        <v>V3H</v>
      </c>
      <c r="G158" s="1"/>
      <c r="H158" s="1"/>
    </row>
    <row r="159" spans="1:8" hidden="1" x14ac:dyDescent="0.25">
      <c r="A159" s="9">
        <f t="shared" si="2"/>
        <v>156</v>
      </c>
      <c r="B159" s="10">
        <v>98</v>
      </c>
      <c r="C159" s="8">
        <v>3.3055555555555553E-2</v>
      </c>
      <c r="D159" s="5"/>
      <c r="E159" s="5"/>
      <c r="F159" s="6"/>
      <c r="G159" s="1"/>
      <c r="H159" s="1"/>
    </row>
    <row r="160" spans="1:8" hidden="1" x14ac:dyDescent="0.25">
      <c r="A160" s="9">
        <f t="shared" si="2"/>
        <v>157</v>
      </c>
      <c r="B160" s="10">
        <v>212</v>
      </c>
      <c r="C160" s="8">
        <v>3.30787037037037E-2</v>
      </c>
      <c r="D160" s="5" t="str">
        <f>IF(B160="","",VLOOKUP(B160,[1]inscriptions!$A$7:$B$474,2,0))</f>
        <v>Fèvre</v>
      </c>
      <c r="E160" s="5" t="str">
        <f>IF(B160="","",VLOOKUP(B160,[1]inscriptions!$A$7:$C$474,3,0))</f>
        <v>Emmanuel</v>
      </c>
      <c r="F160" s="6" t="str">
        <f>IF(B160="","",VLOOKUP(B160,[1]inscriptions!$A$7:$H$474,8,0))</f>
        <v>V1H</v>
      </c>
      <c r="G160" s="1"/>
      <c r="H160" s="1"/>
    </row>
    <row r="161" spans="1:8" hidden="1" x14ac:dyDescent="0.25">
      <c r="A161" s="9">
        <f t="shared" si="2"/>
        <v>158</v>
      </c>
      <c r="B161" s="10">
        <v>268</v>
      </c>
      <c r="C161" s="8">
        <v>3.3101851851851848E-2</v>
      </c>
      <c r="D161" s="5" t="str">
        <f>IF(B161="","",VLOOKUP(B161,[1]inscriptions!$A$7:$B$474,2,0))</f>
        <v>Legeay</v>
      </c>
      <c r="E161" s="5" t="str">
        <f>IF(B161="","",VLOOKUP(B161,[1]inscriptions!$A$7:$C$474,3,0))</f>
        <v>Hugo</v>
      </c>
      <c r="F161" s="6" t="str">
        <f>IF(B161="","",VLOOKUP(B161,[1]inscriptions!$A$7:$H$474,8,0))</f>
        <v>ESH</v>
      </c>
      <c r="G161" s="1"/>
      <c r="H161" s="1"/>
    </row>
    <row r="162" spans="1:8" hidden="1" x14ac:dyDescent="0.25">
      <c r="A162" s="9">
        <f t="shared" si="2"/>
        <v>159</v>
      </c>
      <c r="B162" s="10">
        <v>154</v>
      </c>
      <c r="C162" s="8">
        <v>3.3125000000000002E-2</v>
      </c>
      <c r="D162" s="5" t="s">
        <v>112</v>
      </c>
      <c r="E162" s="5" t="s">
        <v>113</v>
      </c>
      <c r="F162" s="6" t="s">
        <v>60</v>
      </c>
      <c r="G162" s="1"/>
      <c r="H162" s="1"/>
    </row>
    <row r="163" spans="1:8" hidden="1" x14ac:dyDescent="0.25">
      <c r="A163" s="9">
        <f t="shared" si="2"/>
        <v>160</v>
      </c>
      <c r="B163" s="10">
        <v>125</v>
      </c>
      <c r="C163" s="8">
        <v>3.3125000000000002E-2</v>
      </c>
      <c r="D163" s="5" t="s">
        <v>63</v>
      </c>
      <c r="E163" s="5" t="s">
        <v>114</v>
      </c>
      <c r="F163" s="6" t="s">
        <v>60</v>
      </c>
      <c r="G163" s="1"/>
      <c r="H163" s="1"/>
    </row>
    <row r="164" spans="1:8" hidden="1" x14ac:dyDescent="0.25">
      <c r="A164" s="9">
        <f t="shared" si="2"/>
        <v>161</v>
      </c>
      <c r="B164" s="10">
        <v>416</v>
      </c>
      <c r="C164" s="8">
        <v>3.3159722222222222E-2</v>
      </c>
      <c r="D164" s="5" t="str">
        <f>IF(B164="","",VLOOKUP(B164,[1]inscriptions!$A$7:$B$474,2,0))</f>
        <v>Boutet</v>
      </c>
      <c r="E164" s="5" t="str">
        <f>IF(B164="","",VLOOKUP(B164,[1]inscriptions!$A$7:$C$474,3,0))</f>
        <v>Léa</v>
      </c>
      <c r="F164" s="6" t="str">
        <f>IF(B164="","",VLOOKUP(B164,[1]inscriptions!$A$7:$H$474,8,0))</f>
        <v>ESF</v>
      </c>
      <c r="G164" s="1"/>
      <c r="H164" s="1"/>
    </row>
    <row r="165" spans="1:8" hidden="1" x14ac:dyDescent="0.25">
      <c r="A165" s="9">
        <f t="shared" si="2"/>
        <v>162</v>
      </c>
      <c r="B165" s="10">
        <v>155</v>
      </c>
      <c r="C165" s="8">
        <v>3.3217592592592597E-2</v>
      </c>
      <c r="D165" s="5" t="str">
        <f>IF(B165="","",VLOOKUP(B165,[1]inscriptions!$A$7:$B$474,2,0))</f>
        <v>Nocquet</v>
      </c>
      <c r="E165" s="5" t="str">
        <f>IF(B165="","",VLOOKUP(B165,[1]inscriptions!$A$7:$C$474,3,0))</f>
        <v>Phillipe</v>
      </c>
      <c r="F165" s="6" t="e">
        <f>IF(B165="","",VLOOKUP(B165,[1]inscriptions!$A$7:$H$474,8,0))</f>
        <v>#N/A</v>
      </c>
      <c r="G165" s="1"/>
      <c r="H165" s="1"/>
    </row>
    <row r="166" spans="1:8" hidden="1" x14ac:dyDescent="0.25">
      <c r="A166" s="9">
        <f t="shared" si="2"/>
        <v>163</v>
      </c>
      <c r="B166" s="10">
        <v>271</v>
      </c>
      <c r="C166" s="8">
        <v>3.3217592592592597E-2</v>
      </c>
      <c r="D166" s="5" t="str">
        <f>IF(B166="","",VLOOKUP(B166,[1]inscriptions!$A$7:$B$474,2,0))</f>
        <v>Bourgoin</v>
      </c>
      <c r="E166" s="5" t="str">
        <f>IF(B166="","",VLOOKUP(B166,[1]inscriptions!$A$7:$C$474,3,0))</f>
        <v>Joel</v>
      </c>
      <c r="F166" s="6" t="str">
        <f>IF(B166="","",VLOOKUP(B166,[1]inscriptions!$A$7:$H$474,8,0))</f>
        <v>V2H</v>
      </c>
      <c r="G166" s="1"/>
      <c r="H166" s="1"/>
    </row>
    <row r="167" spans="1:8" hidden="1" x14ac:dyDescent="0.25">
      <c r="A167" s="9">
        <f t="shared" si="2"/>
        <v>164</v>
      </c>
      <c r="B167" s="10">
        <v>216</v>
      </c>
      <c r="C167" s="8">
        <v>3.3240740740740744E-2</v>
      </c>
      <c r="D167" s="5" t="str">
        <f>IF(B167="","",VLOOKUP(B167,[1]inscriptions!$A$7:$B$474,2,0))</f>
        <v>Gustin-Bourdin</v>
      </c>
      <c r="E167" s="5" t="str">
        <f>IF(B167="","",VLOOKUP(B167,[1]inscriptions!$A$7:$C$474,3,0))</f>
        <v>Lucile</v>
      </c>
      <c r="F167" s="6" t="str">
        <f>IF(B167="","",VLOOKUP(B167,[1]inscriptions!$A$7:$H$474,8,0))</f>
        <v>V1F</v>
      </c>
      <c r="G167" s="1"/>
      <c r="H167" s="1"/>
    </row>
    <row r="168" spans="1:8" hidden="1" x14ac:dyDescent="0.25">
      <c r="A168" s="9">
        <f t="shared" si="2"/>
        <v>165</v>
      </c>
      <c r="B168" s="10">
        <v>468</v>
      </c>
      <c r="C168" s="8">
        <v>3.3252314814814811E-2</v>
      </c>
      <c r="D168" s="5" t="str">
        <f>IF(B168="","",VLOOKUP(B168,[1]inscriptions!$A$7:$B$474,2,0))</f>
        <v>Henry</v>
      </c>
      <c r="E168" s="5" t="str">
        <f>IF(B168="","",VLOOKUP(B168,[1]inscriptions!$A$7:$C$474,3,0))</f>
        <v>Yves</v>
      </c>
      <c r="F168" s="6" t="str">
        <f>IF(B168="","",VLOOKUP(B168,[1]inscriptions!$A$7:$H$474,8,0))</f>
        <v>V1H</v>
      </c>
      <c r="G168" s="1"/>
      <c r="H168" s="1"/>
    </row>
    <row r="169" spans="1:8" hidden="1" x14ac:dyDescent="0.25">
      <c r="A169" s="9">
        <f t="shared" si="2"/>
        <v>166</v>
      </c>
      <c r="B169" s="10">
        <v>331</v>
      </c>
      <c r="C169" s="8">
        <v>3.3252314814814811E-2</v>
      </c>
      <c r="D169" s="5" t="s">
        <v>82</v>
      </c>
      <c r="E169" s="5" t="s">
        <v>61</v>
      </c>
      <c r="F169" s="6" t="s">
        <v>8</v>
      </c>
      <c r="G169" s="1"/>
      <c r="H169" s="1"/>
    </row>
    <row r="170" spans="1:8" hidden="1" x14ac:dyDescent="0.25">
      <c r="A170" s="9">
        <f t="shared" si="2"/>
        <v>167</v>
      </c>
      <c r="B170" s="10">
        <v>480</v>
      </c>
      <c r="C170" s="8">
        <v>3.3275462962962958E-2</v>
      </c>
      <c r="D170" s="5" t="str">
        <f>IF(B170="","",VLOOKUP(B170,[1]inscriptions!$A$7:$B$474,2,0))</f>
        <v>Chollet</v>
      </c>
      <c r="E170" s="5" t="str">
        <f>IF(B170="","",VLOOKUP(B170,[1]inscriptions!$A$7:$C$474,3,0))</f>
        <v>Guillaume</v>
      </c>
      <c r="F170" s="6" t="str">
        <f>IF(B170="","",VLOOKUP(B170,[1]inscriptions!$A$7:$H$474,8,0))</f>
        <v>SEH</v>
      </c>
      <c r="G170" s="1"/>
      <c r="H170" s="1"/>
    </row>
    <row r="171" spans="1:8" hidden="1" x14ac:dyDescent="0.25">
      <c r="A171" s="9">
        <f t="shared" si="2"/>
        <v>168</v>
      </c>
      <c r="B171" s="10">
        <v>443</v>
      </c>
      <c r="C171" s="8">
        <v>3.3287037037037039E-2</v>
      </c>
      <c r="D171" s="5" t="str">
        <f>IF(B171="","",VLOOKUP(B171,[1]inscriptions!$A$7:$B$474,2,0))</f>
        <v>Bonnin</v>
      </c>
      <c r="E171" s="5" t="str">
        <f>IF(B171="","",VLOOKUP(B171,[1]inscriptions!$A$7:$C$474,3,0))</f>
        <v>Cyril</v>
      </c>
      <c r="F171" s="6" t="str">
        <f>IF(B171="","",VLOOKUP(B171,[1]inscriptions!$A$7:$H$474,8,0))</f>
        <v>V1H</v>
      </c>
      <c r="G171" s="1"/>
      <c r="H171" s="1"/>
    </row>
    <row r="172" spans="1:8" hidden="1" x14ac:dyDescent="0.25">
      <c r="A172" s="9">
        <f t="shared" si="2"/>
        <v>169</v>
      </c>
      <c r="B172" s="10">
        <v>410</v>
      </c>
      <c r="C172" s="8">
        <v>3.3333333333333333E-2</v>
      </c>
      <c r="D172" s="5" t="str">
        <f>IF(B172="","",VLOOKUP(B172,[1]inscriptions!$A$7:$B$474,2,0))</f>
        <v>Couchellou</v>
      </c>
      <c r="E172" s="5" t="str">
        <f>IF(B172="","",VLOOKUP(B172,[1]inscriptions!$A$7:$C$474,3,0))</f>
        <v>Dominique</v>
      </c>
      <c r="F172" s="6" t="str">
        <f>IF(B172="","",VLOOKUP(B172,[1]inscriptions!$A$7:$H$474,8,0))</f>
        <v>V2H</v>
      </c>
      <c r="G172" s="1"/>
      <c r="H172" s="1"/>
    </row>
    <row r="173" spans="1:8" hidden="1" x14ac:dyDescent="0.25">
      <c r="A173" s="9">
        <f t="shared" si="2"/>
        <v>170</v>
      </c>
      <c r="B173" s="10">
        <v>281</v>
      </c>
      <c r="C173" s="8">
        <v>3.3437500000000002E-2</v>
      </c>
      <c r="D173" s="5" t="str">
        <f>IF(B173="","",VLOOKUP(B173,[1]inscriptions!$A$7:$B$474,2,0))</f>
        <v>Huet</v>
      </c>
      <c r="E173" s="5" t="str">
        <f>IF(B173="","",VLOOKUP(B173,[1]inscriptions!$A$7:$C$474,3,0))</f>
        <v>Laura</v>
      </c>
      <c r="F173" s="6" t="s">
        <v>138</v>
      </c>
      <c r="G173" s="1"/>
      <c r="H173" s="1"/>
    </row>
    <row r="174" spans="1:8" hidden="1" x14ac:dyDescent="0.25">
      <c r="A174" s="9">
        <f t="shared" si="2"/>
        <v>171</v>
      </c>
      <c r="B174" s="10">
        <v>179</v>
      </c>
      <c r="C174" s="8">
        <v>3.3506944444444443E-2</v>
      </c>
      <c r="D174" s="5" t="str">
        <f>IF(B174="","",VLOOKUP(B174,[1]inscriptions!$A$7:$B$474,2,0))</f>
        <v>Landry</v>
      </c>
      <c r="E174" s="5" t="str">
        <f>IF(B174="","",VLOOKUP(B174,[1]inscriptions!$A$7:$C$474,3,0))</f>
        <v>Yves</v>
      </c>
      <c r="F174" s="6" t="str">
        <f>IF(B174="","",VLOOKUP(B174,[1]inscriptions!$A$7:$H$474,8,0))</f>
        <v>V2H</v>
      </c>
      <c r="G174" s="1"/>
      <c r="H174" s="1"/>
    </row>
    <row r="175" spans="1:8" hidden="1" x14ac:dyDescent="0.25">
      <c r="A175" s="9">
        <f t="shared" si="2"/>
        <v>172</v>
      </c>
      <c r="B175" s="10">
        <v>454</v>
      </c>
      <c r="C175" s="8">
        <v>3.3611111111111112E-2</v>
      </c>
      <c r="D175" s="5" t="str">
        <f>IF(B175="","",VLOOKUP(B175,[1]inscriptions!$A$7:$B$474,2,0))</f>
        <v>Charrier</v>
      </c>
      <c r="E175" s="5" t="str">
        <f>IF(B175="","",VLOOKUP(B175,[1]inscriptions!$A$7:$C$474,3,0))</f>
        <v>Olivier</v>
      </c>
      <c r="F175" s="6" t="str">
        <f>IF(B175="","",VLOOKUP(B175,[1]inscriptions!$A$7:$H$474,8,0))</f>
        <v>V2H</v>
      </c>
      <c r="G175" s="1"/>
      <c r="H175" s="1"/>
    </row>
    <row r="176" spans="1:8" hidden="1" x14ac:dyDescent="0.25">
      <c r="A176" s="9">
        <f t="shared" si="2"/>
        <v>173</v>
      </c>
      <c r="B176" s="10">
        <v>301</v>
      </c>
      <c r="C176" s="8">
        <v>3.3692129629629627E-2</v>
      </c>
      <c r="D176" s="5" t="str">
        <f>IF(B176="","",VLOOKUP(B176,[1]inscriptions!$A$7:$B$474,2,0))</f>
        <v>Proust</v>
      </c>
      <c r="E176" s="5" t="str">
        <f>IF(B176="","",VLOOKUP(B176,[1]inscriptions!$A$7:$C$474,3,0))</f>
        <v>Mickael</v>
      </c>
      <c r="F176" s="6" t="str">
        <f>IF(B176="","",VLOOKUP(B176,[1]inscriptions!$A$7:$H$474,8,0))</f>
        <v>V1H</v>
      </c>
      <c r="G176" s="1"/>
      <c r="H176" s="1"/>
    </row>
    <row r="177" spans="1:8" hidden="1" x14ac:dyDescent="0.25">
      <c r="A177" s="9">
        <f t="shared" si="2"/>
        <v>174</v>
      </c>
      <c r="B177" s="10">
        <v>493</v>
      </c>
      <c r="C177" s="8">
        <v>3.3738425925925929E-2</v>
      </c>
      <c r="D177" s="5" t="str">
        <f>IF(B177="","",VLOOKUP(B177,[1]inscriptions!$A$7:$B$474,2,0))</f>
        <v>Garcin</v>
      </c>
      <c r="E177" s="5" t="str">
        <f>IF(B177="","",VLOOKUP(B177,[1]inscriptions!$A$7:$C$474,3,0))</f>
        <v>Hérvé</v>
      </c>
      <c r="F177" s="6" t="str">
        <f>IF(B177="","",VLOOKUP(B177,[1]inscriptions!$A$7:$H$474,8,0))</f>
        <v>V1H</v>
      </c>
      <c r="G177" s="1"/>
      <c r="H177" s="1"/>
    </row>
    <row r="178" spans="1:8" hidden="1" x14ac:dyDescent="0.25">
      <c r="A178" s="9">
        <f t="shared" si="2"/>
        <v>175</v>
      </c>
      <c r="B178" s="10">
        <v>326</v>
      </c>
      <c r="C178" s="8">
        <v>3.3784722222222223E-2</v>
      </c>
      <c r="D178" s="5" t="str">
        <f>IF(B178="","",VLOOKUP(B178,[1]inscriptions!$A$7:$B$474,2,0))</f>
        <v>Bonnet</v>
      </c>
      <c r="E178" s="5" t="str">
        <f>IF(B178="","",VLOOKUP(B178,[1]inscriptions!$A$7:$C$474,3,0))</f>
        <v>Jean marie</v>
      </c>
      <c r="F178" s="6" t="str">
        <f>IF(B178="","",VLOOKUP(B178,[1]inscriptions!$A$7:$H$474,8,0))</f>
        <v>V2H</v>
      </c>
      <c r="G178" s="1"/>
      <c r="H178" s="1"/>
    </row>
    <row r="179" spans="1:8" hidden="1" x14ac:dyDescent="0.25">
      <c r="A179" s="9">
        <f t="shared" si="2"/>
        <v>176</v>
      </c>
      <c r="B179" s="10">
        <v>403</v>
      </c>
      <c r="C179" s="8">
        <v>3.3854166666666664E-2</v>
      </c>
      <c r="D179" s="5" t="str">
        <f>IF(B179="","",VLOOKUP(B179,[1]inscriptions!$A$7:$B$474,2,0))</f>
        <v>Dupuis</v>
      </c>
      <c r="E179" s="5" t="str">
        <f>IF(B179="","",VLOOKUP(B179,[1]inscriptions!$A$7:$C$474,3,0))</f>
        <v>Cyril</v>
      </c>
      <c r="F179" s="6" t="str">
        <f>IF(B179="","",VLOOKUP(B179,[1]inscriptions!$A$7:$H$474,8,0))</f>
        <v>V1H</v>
      </c>
      <c r="G179" s="1"/>
      <c r="H179" s="1"/>
    </row>
    <row r="180" spans="1:8" hidden="1" x14ac:dyDescent="0.25">
      <c r="A180" s="9">
        <f t="shared" si="2"/>
        <v>177</v>
      </c>
      <c r="B180" s="10">
        <v>230</v>
      </c>
      <c r="C180" s="8">
        <v>3.3900462962962966E-2</v>
      </c>
      <c r="D180" s="5" t="str">
        <f>IF(B180="","",VLOOKUP(B180,[1]inscriptions!$A$7:$B$474,2,0))</f>
        <v>Moinereau</v>
      </c>
      <c r="E180" s="5" t="str">
        <f>IF(B180="","",VLOOKUP(B180,[1]inscriptions!$A$7:$C$474,3,0))</f>
        <v>Adèle</v>
      </c>
      <c r="F180" s="6" t="str">
        <f>IF(B180="","",VLOOKUP(B180,[1]inscriptions!$A$7:$H$474,8,0))</f>
        <v>SEF</v>
      </c>
      <c r="G180" s="1"/>
      <c r="H180" s="1"/>
    </row>
    <row r="181" spans="1:8" hidden="1" x14ac:dyDescent="0.25">
      <c r="A181" s="9">
        <f t="shared" si="2"/>
        <v>178</v>
      </c>
      <c r="B181" s="10">
        <v>348</v>
      </c>
      <c r="C181" s="8">
        <v>3.3912037037037039E-2</v>
      </c>
      <c r="D181" s="5" t="s">
        <v>34</v>
      </c>
      <c r="E181" s="5" t="s">
        <v>73</v>
      </c>
      <c r="F181" s="6" t="s">
        <v>17</v>
      </c>
      <c r="G181" s="1"/>
      <c r="H181" s="1"/>
    </row>
    <row r="182" spans="1:8" hidden="1" x14ac:dyDescent="0.25">
      <c r="A182" s="9">
        <f t="shared" si="2"/>
        <v>179</v>
      </c>
      <c r="B182" s="10">
        <v>434</v>
      </c>
      <c r="C182" s="8">
        <v>3.3935185185185186E-2</v>
      </c>
      <c r="D182" s="5" t="str">
        <f>IF(B182="","",VLOOKUP(B182,[1]inscriptions!$A$7:$B$474,2,0))</f>
        <v>Giraud</v>
      </c>
      <c r="E182" s="5" t="str">
        <f>IF(B182="","",VLOOKUP(B182,[1]inscriptions!$A$7:$C$474,3,0))</f>
        <v>Jean-François</v>
      </c>
      <c r="F182" s="6" t="str">
        <f>IF(B182="","",VLOOKUP(B182,[1]inscriptions!$A$7:$H$474,8,0))</f>
        <v>V2H</v>
      </c>
      <c r="G182" s="1"/>
      <c r="H182" s="1"/>
    </row>
    <row r="183" spans="1:8" hidden="1" x14ac:dyDescent="0.25">
      <c r="A183" s="9">
        <f t="shared" si="2"/>
        <v>180</v>
      </c>
      <c r="B183" s="10">
        <v>400</v>
      </c>
      <c r="C183" s="8">
        <v>3.3958333333333333E-2</v>
      </c>
      <c r="D183" s="5" t="str">
        <f>IF(B183="","",VLOOKUP(B183,[1]inscriptions!$A$7:$B$474,2,0))</f>
        <v>Poirault</v>
      </c>
      <c r="E183" s="5" t="str">
        <f>IF(B183="","",VLOOKUP(B183,[1]inscriptions!$A$7:$C$474,3,0))</f>
        <v>Adrien</v>
      </c>
      <c r="F183" s="6" t="str">
        <f>IF(B183="","",VLOOKUP(B183,[1]inscriptions!$A$7:$H$474,8,0))</f>
        <v>SEH</v>
      </c>
      <c r="G183" s="1"/>
      <c r="H183" s="1"/>
    </row>
    <row r="184" spans="1:8" hidden="1" x14ac:dyDescent="0.25">
      <c r="A184" s="9">
        <f t="shared" si="2"/>
        <v>181</v>
      </c>
      <c r="B184" s="10">
        <v>467</v>
      </c>
      <c r="C184" s="8">
        <v>3.3981481481481481E-2</v>
      </c>
      <c r="D184" s="5" t="str">
        <f>IF(B184="","",VLOOKUP(B184,[1]inscriptions!$A$7:$B$474,2,0))</f>
        <v>Bourreau</v>
      </c>
      <c r="E184" s="5" t="str">
        <f>IF(B184="","",VLOOKUP(B184,[1]inscriptions!$A$7:$C$474,3,0))</f>
        <v>Samuel</v>
      </c>
      <c r="F184" s="6" t="str">
        <f>IF(B184="","",VLOOKUP(B184,[1]inscriptions!$A$7:$H$474,8,0))</f>
        <v>V1H</v>
      </c>
      <c r="G184" s="1"/>
      <c r="H184" s="1"/>
    </row>
    <row r="185" spans="1:8" hidden="1" x14ac:dyDescent="0.25">
      <c r="A185" s="9">
        <f t="shared" si="2"/>
        <v>182</v>
      </c>
      <c r="B185" s="10">
        <v>177</v>
      </c>
      <c r="C185" s="8">
        <v>3.3981481481481481E-2</v>
      </c>
      <c r="D185" s="5" t="str">
        <f>IF(B185="","",VLOOKUP(B185,[1]inscriptions!$A$7:$B$474,2,0))</f>
        <v>Do Nascimento</v>
      </c>
      <c r="E185" s="5" t="str">
        <f>IF(B185="","",VLOOKUP(B185,[1]inscriptions!$A$7:$C$474,3,0))</f>
        <v>William</v>
      </c>
      <c r="F185" s="6" t="str">
        <f>IF(B185="","",VLOOKUP(B185,[1]inscriptions!$A$7:$H$474,8,0))</f>
        <v>SEH</v>
      </c>
      <c r="G185" s="1"/>
      <c r="H185" s="1"/>
    </row>
    <row r="186" spans="1:8" hidden="1" x14ac:dyDescent="0.25">
      <c r="A186" s="9">
        <f t="shared" si="2"/>
        <v>183</v>
      </c>
      <c r="B186" s="10">
        <v>150</v>
      </c>
      <c r="C186" s="8">
        <v>3.4027777777777775E-2</v>
      </c>
      <c r="D186" s="5" t="s">
        <v>115</v>
      </c>
      <c r="E186" s="5" t="s">
        <v>27</v>
      </c>
      <c r="F186" s="6" t="s">
        <v>104</v>
      </c>
      <c r="G186" s="1"/>
      <c r="H186" s="1"/>
    </row>
    <row r="187" spans="1:8" hidden="1" x14ac:dyDescent="0.25">
      <c r="A187" s="9">
        <f t="shared" si="2"/>
        <v>184</v>
      </c>
      <c r="B187" s="10">
        <v>274</v>
      </c>
      <c r="C187" s="8">
        <v>3.4039351851851855E-2</v>
      </c>
      <c r="D187" s="5" t="str">
        <f>IF(B187="","",VLOOKUP(B187,[1]inscriptions!$A$7:$B$474,2,0))</f>
        <v>Primault</v>
      </c>
      <c r="E187" s="5" t="str">
        <f>IF(B187="","",VLOOKUP(B187,[1]inscriptions!$A$7:$C$474,3,0))</f>
        <v>Sophia</v>
      </c>
      <c r="F187" s="6" t="str">
        <f>IF(B187="","",VLOOKUP(B187,[1]inscriptions!$A$7:$H$474,8,0))</f>
        <v>V1F</v>
      </c>
      <c r="G187" s="1"/>
      <c r="H187" s="1"/>
    </row>
    <row r="188" spans="1:8" hidden="1" x14ac:dyDescent="0.25">
      <c r="A188" s="9">
        <f t="shared" si="2"/>
        <v>185</v>
      </c>
      <c r="B188" s="10">
        <v>280</v>
      </c>
      <c r="C188" s="8">
        <v>3.4108796296296297E-2</v>
      </c>
      <c r="D188" s="5" t="str">
        <f>IF(B188="","",VLOOKUP(B188,[1]inscriptions!$A$7:$B$474,2,0))</f>
        <v>Touquet</v>
      </c>
      <c r="E188" s="5" t="str">
        <f>IF(B188="","",VLOOKUP(B188,[1]inscriptions!$A$7:$C$474,3,0))</f>
        <v>Cédric</v>
      </c>
      <c r="F188" s="6" t="str">
        <f>IF(B188="","",VLOOKUP(B188,[1]inscriptions!$A$7:$H$474,8,0))</f>
        <v>SEH</v>
      </c>
      <c r="G188" s="1"/>
      <c r="H188" s="1"/>
    </row>
    <row r="189" spans="1:8" hidden="1" x14ac:dyDescent="0.25">
      <c r="A189" s="9">
        <f t="shared" si="2"/>
        <v>186</v>
      </c>
      <c r="B189" s="10">
        <v>442</v>
      </c>
      <c r="C189" s="8">
        <v>3.412037037037037E-2</v>
      </c>
      <c r="D189" s="5" t="str">
        <f>IF(B189="","",VLOOKUP(B189,[1]inscriptions!$A$7:$B$474,2,0))</f>
        <v>Parent</v>
      </c>
      <c r="E189" s="5" t="str">
        <f>IF(B189="","",VLOOKUP(B189,[1]inscriptions!$A$7:$C$474,3,0))</f>
        <v>Sophie</v>
      </c>
      <c r="F189" s="6" t="str">
        <f>IF(B189="","",VLOOKUP(B189,[1]inscriptions!$A$7:$H$474,8,0))</f>
        <v>V1F</v>
      </c>
      <c r="G189" s="1"/>
      <c r="H189" s="1"/>
    </row>
    <row r="190" spans="1:8" hidden="1" x14ac:dyDescent="0.25">
      <c r="A190" s="9">
        <f t="shared" si="2"/>
        <v>187</v>
      </c>
      <c r="B190" s="10">
        <v>235</v>
      </c>
      <c r="C190" s="8">
        <v>3.4131944444444444E-2</v>
      </c>
      <c r="D190" s="5" t="str">
        <f>IF(B190="","",VLOOKUP(B190,[1]inscriptions!$A$7:$B$474,2,0))</f>
        <v>Elie</v>
      </c>
      <c r="E190" s="5" t="str">
        <f>IF(B190="","",VLOOKUP(B190,[1]inscriptions!$A$7:$C$474,3,0))</f>
        <v>Alexandre</v>
      </c>
      <c r="F190" s="6" t="str">
        <f>IF(B190="","",VLOOKUP(B190,[1]inscriptions!$A$7:$H$474,8,0))</f>
        <v>SEH</v>
      </c>
      <c r="G190" s="1"/>
      <c r="H190" s="1"/>
    </row>
    <row r="191" spans="1:8" hidden="1" x14ac:dyDescent="0.25">
      <c r="A191" s="9">
        <f t="shared" si="2"/>
        <v>188</v>
      </c>
      <c r="B191" s="10">
        <v>227</v>
      </c>
      <c r="C191" s="8">
        <v>3.4201388888888885E-2</v>
      </c>
      <c r="D191" s="5" t="str">
        <f>IF(B191="","",VLOOKUP(B191,[1]inscriptions!$A$7:$B$474,2,0))</f>
        <v>Robert</v>
      </c>
      <c r="E191" s="5" t="str">
        <f>IF(B191="","",VLOOKUP(B191,[1]inscriptions!$A$7:$C$474,3,0))</f>
        <v>Elsa</v>
      </c>
      <c r="F191" s="6" t="str">
        <f>IF(B191="","",VLOOKUP(B191,[1]inscriptions!$A$7:$H$474,8,0))</f>
        <v>SEF</v>
      </c>
      <c r="G191" s="1"/>
      <c r="H191" s="1"/>
    </row>
    <row r="192" spans="1:8" hidden="1" x14ac:dyDescent="0.25">
      <c r="A192" s="9">
        <f t="shared" si="2"/>
        <v>189</v>
      </c>
      <c r="B192" s="10">
        <v>189</v>
      </c>
      <c r="C192" s="8">
        <v>3.4201388888888885E-2</v>
      </c>
      <c r="D192" s="5" t="str">
        <f>IF(B192="","",VLOOKUP(B192,[1]inscriptions!$A$7:$B$474,2,0))</f>
        <v>Lainé</v>
      </c>
      <c r="E192" s="5" t="str">
        <f>IF(B192="","",VLOOKUP(B192,[1]inscriptions!$A$7:$C$474,3,0))</f>
        <v>Julien</v>
      </c>
      <c r="F192" s="6" t="str">
        <f>IF(B192="","",VLOOKUP(B192,[1]inscriptions!$A$7:$H$474,8,0))</f>
        <v>SEH</v>
      </c>
      <c r="G192" s="1"/>
      <c r="H192" s="1"/>
    </row>
    <row r="193" spans="1:8" hidden="1" x14ac:dyDescent="0.25">
      <c r="A193" s="9">
        <f t="shared" si="2"/>
        <v>190</v>
      </c>
      <c r="B193" s="10">
        <v>229</v>
      </c>
      <c r="C193" s="8">
        <v>3.4270833333333334E-2</v>
      </c>
      <c r="D193" s="5" t="str">
        <f>IF(B193="","",VLOOKUP(B193,[1]inscriptions!$A$7:$B$474,2,0))</f>
        <v>Zawadski</v>
      </c>
      <c r="E193" s="5" t="str">
        <f>IF(B193="","",VLOOKUP(B193,[1]inscriptions!$A$7:$C$474,3,0))</f>
        <v>Jacques</v>
      </c>
      <c r="F193" s="6" t="str">
        <f>IF(B193="","",VLOOKUP(B193,[1]inscriptions!$A$7:$H$474,8,0))</f>
        <v>V3H</v>
      </c>
      <c r="G193" s="1"/>
      <c r="H193" s="1"/>
    </row>
    <row r="194" spans="1:8" hidden="1" x14ac:dyDescent="0.25">
      <c r="A194" s="9">
        <f t="shared" si="2"/>
        <v>191</v>
      </c>
      <c r="B194" s="10">
        <v>408</v>
      </c>
      <c r="C194" s="8">
        <v>3.4374999999999996E-2</v>
      </c>
      <c r="D194" s="5" t="str">
        <f>IF(B194="","",VLOOKUP(B194,[1]inscriptions!$A$7:$B$474,2,0))</f>
        <v>Evangeusta</v>
      </c>
      <c r="E194" s="5" t="str">
        <f>IF(B194="","",VLOOKUP(B194,[1]inscriptions!$A$7:$C$474,3,0))</f>
        <v>Sophie</v>
      </c>
      <c r="F194" s="6" t="e">
        <f>IF(B194="","",VLOOKUP(B194,[1]inscriptions!$A$7:$H$474,8,0))</f>
        <v>#N/A</v>
      </c>
      <c r="G194" s="1"/>
      <c r="H194" s="1"/>
    </row>
    <row r="195" spans="1:8" hidden="1" x14ac:dyDescent="0.25">
      <c r="A195" s="9">
        <f t="shared" si="2"/>
        <v>192</v>
      </c>
      <c r="B195" s="10">
        <v>411</v>
      </c>
      <c r="C195" s="8">
        <v>3.4386574074074076E-2</v>
      </c>
      <c r="D195" s="5" t="str">
        <f>IF(B195="","",VLOOKUP(B195,[1]inscriptions!$A$7:$B$474,2,0))</f>
        <v>Brabant</v>
      </c>
      <c r="E195" s="5" t="str">
        <f>IF(B195="","",VLOOKUP(B195,[1]inscriptions!$A$7:$C$474,3,0))</f>
        <v>Antoine</v>
      </c>
      <c r="F195" s="6" t="str">
        <f>IF(B195="","",VLOOKUP(B195,[1]inscriptions!$A$7:$H$474,8,0))</f>
        <v>SEH</v>
      </c>
      <c r="G195" s="1"/>
      <c r="H195" s="1"/>
    </row>
    <row r="196" spans="1:8" hidden="1" x14ac:dyDescent="0.25">
      <c r="A196" s="9">
        <f t="shared" si="2"/>
        <v>193</v>
      </c>
      <c r="B196" s="10">
        <v>418</v>
      </c>
      <c r="C196" s="8">
        <v>3.4386574074074076E-2</v>
      </c>
      <c r="D196" s="5" t="str">
        <f>IF(B196="","",VLOOKUP(B196,[1]inscriptions!$A$7:$B$474,2,0))</f>
        <v>Fritsen</v>
      </c>
      <c r="E196" s="5" t="str">
        <f>IF(B196="","",VLOOKUP(B196,[1]inscriptions!$A$7:$C$474,3,0))</f>
        <v>serge</v>
      </c>
      <c r="F196" s="6" t="str">
        <f>IF(B196="","",VLOOKUP(B196,[1]inscriptions!$A$7:$H$474,8,0))</f>
        <v>V2H</v>
      </c>
      <c r="G196" s="1"/>
      <c r="H196" s="1"/>
    </row>
    <row r="197" spans="1:8" hidden="1" x14ac:dyDescent="0.25">
      <c r="A197" s="9">
        <f t="shared" si="2"/>
        <v>194</v>
      </c>
      <c r="B197" s="10">
        <v>386</v>
      </c>
      <c r="C197" s="8">
        <v>3.4432870370370371E-2</v>
      </c>
      <c r="D197" s="5" t="str">
        <f>IF(B197="","",VLOOKUP(B197,[1]inscriptions!$A$7:$B$474,2,0))</f>
        <v>Christophe</v>
      </c>
      <c r="E197" s="5" t="str">
        <f>IF(B197="","",VLOOKUP(B197,[1]inscriptions!$A$7:$C$474,3,0))</f>
        <v>Denis</v>
      </c>
      <c r="F197" s="6" t="str">
        <f>IF(B197="","",VLOOKUP(B197,[1]inscriptions!$A$7:$H$474,8,0))</f>
        <v>V1H</v>
      </c>
      <c r="G197" s="1"/>
      <c r="H197" s="1"/>
    </row>
    <row r="198" spans="1:8" hidden="1" x14ac:dyDescent="0.25">
      <c r="A198" s="9">
        <f t="shared" si="2"/>
        <v>195</v>
      </c>
      <c r="B198" s="10">
        <v>147</v>
      </c>
      <c r="C198" s="8">
        <v>3.4432870370370371E-2</v>
      </c>
      <c r="D198" s="5" t="s">
        <v>116</v>
      </c>
      <c r="E198" s="5" t="s">
        <v>117</v>
      </c>
      <c r="F198" s="6" t="s">
        <v>8</v>
      </c>
      <c r="G198" s="1"/>
      <c r="H198" s="1"/>
    </row>
    <row r="199" spans="1:8" hidden="1" x14ac:dyDescent="0.25">
      <c r="A199" s="9">
        <f t="shared" si="2"/>
        <v>196</v>
      </c>
      <c r="B199" s="10">
        <v>113</v>
      </c>
      <c r="C199" s="8">
        <v>3.4467592592592591E-2</v>
      </c>
      <c r="D199" s="5" t="s">
        <v>118</v>
      </c>
      <c r="E199" s="5" t="s">
        <v>29</v>
      </c>
      <c r="F199" s="6" t="s">
        <v>8</v>
      </c>
      <c r="G199" s="1"/>
      <c r="H199" s="1"/>
    </row>
    <row r="200" spans="1:8" hidden="1" x14ac:dyDescent="0.25">
      <c r="A200" s="9">
        <f t="shared" si="2"/>
        <v>197</v>
      </c>
      <c r="B200" s="10">
        <v>276</v>
      </c>
      <c r="C200" s="8">
        <v>3.4618055555555555E-2</v>
      </c>
      <c r="D200" s="5" t="str">
        <f>IF(B200="","",VLOOKUP(B200,[1]inscriptions!$A$7:$B$474,2,0))</f>
        <v>Moinereau</v>
      </c>
      <c r="E200" s="5" t="str">
        <f>IF(B200="","",VLOOKUP(B200,[1]inscriptions!$A$7:$C$474,3,0))</f>
        <v>Eugénie</v>
      </c>
      <c r="F200" s="6" t="str">
        <f>IF(B200="","",VLOOKUP(B200,[1]inscriptions!$A$7:$H$474,8,0))</f>
        <v>ESF</v>
      </c>
      <c r="G200" s="1"/>
      <c r="H200" s="1"/>
    </row>
    <row r="201" spans="1:8" hidden="1" x14ac:dyDescent="0.25">
      <c r="A201" s="9">
        <f t="shared" si="2"/>
        <v>198</v>
      </c>
      <c r="B201" s="10">
        <v>275</v>
      </c>
      <c r="C201" s="8">
        <v>3.4641203703703702E-2</v>
      </c>
      <c r="D201" s="5" t="str">
        <f>IF(B201="","",VLOOKUP(B201,[1]inscriptions!$A$7:$B$474,2,0))</f>
        <v>Poisblaud</v>
      </c>
      <c r="E201" s="5" t="str">
        <f>IF(B201="","",VLOOKUP(B201,[1]inscriptions!$A$7:$C$474,3,0))</f>
        <v>Quentin</v>
      </c>
      <c r="F201" s="6" t="str">
        <f>IF(B201="","",VLOOKUP(B201,[1]inscriptions!$A$7:$H$474,8,0))</f>
        <v>SEH</v>
      </c>
      <c r="G201" s="1"/>
      <c r="H201" s="1"/>
    </row>
    <row r="202" spans="1:8" hidden="1" x14ac:dyDescent="0.25">
      <c r="A202" s="9">
        <f t="shared" si="2"/>
        <v>199</v>
      </c>
      <c r="B202" s="10">
        <v>174</v>
      </c>
      <c r="C202" s="8">
        <v>3.4641203703703702E-2</v>
      </c>
      <c r="D202" s="5" t="str">
        <f>IF(B202="","",VLOOKUP(B202,[1]inscriptions!$A$7:$B$474,2,0))</f>
        <v>Novier</v>
      </c>
      <c r="E202" s="5" t="str">
        <f>IF(B202="","",VLOOKUP(B202,[1]inscriptions!$A$7:$C$474,3,0))</f>
        <v>Nicolas</v>
      </c>
      <c r="F202" s="6" t="str">
        <f>IF(B202="","",VLOOKUP(B202,[1]inscriptions!$A$7:$H$474,8,0))</f>
        <v>V1H</v>
      </c>
      <c r="G202" s="1"/>
      <c r="H202" s="1"/>
    </row>
    <row r="203" spans="1:8" hidden="1" x14ac:dyDescent="0.25">
      <c r="A203" s="9">
        <f t="shared" si="2"/>
        <v>200</v>
      </c>
      <c r="B203" s="10">
        <v>341</v>
      </c>
      <c r="C203" s="8">
        <v>3.4687500000000003E-2</v>
      </c>
      <c r="D203" s="5" t="s">
        <v>67</v>
      </c>
      <c r="E203" s="5" t="s">
        <v>86</v>
      </c>
      <c r="F203" s="6" t="s">
        <v>104</v>
      </c>
      <c r="G203" s="1"/>
      <c r="H203" s="1"/>
    </row>
    <row r="204" spans="1:8" hidden="1" x14ac:dyDescent="0.25">
      <c r="A204" s="9">
        <f t="shared" si="2"/>
        <v>201</v>
      </c>
      <c r="B204" s="10">
        <v>425</v>
      </c>
      <c r="C204" s="8">
        <v>3.4687500000000003E-2</v>
      </c>
      <c r="D204" s="5" t="str">
        <f>IF(B204="","",VLOOKUP(B204,[1]inscriptions!$A$7:$B$474,2,0))</f>
        <v>Moulin</v>
      </c>
      <c r="E204" s="5" t="str">
        <f>IF(B204="","",VLOOKUP(B204,[1]inscriptions!$A$7:$C$474,3,0))</f>
        <v>Celine</v>
      </c>
      <c r="F204" s="6" t="str">
        <f>IF(B204="","",VLOOKUP(B204,[1]inscriptions!$A$7:$H$474,8,0))</f>
        <v>SEF</v>
      </c>
      <c r="G204" s="1"/>
      <c r="H204" s="1"/>
    </row>
    <row r="205" spans="1:8" hidden="1" x14ac:dyDescent="0.25">
      <c r="A205" s="9">
        <f t="shared" si="2"/>
        <v>202</v>
      </c>
      <c r="B205" s="10">
        <v>228</v>
      </c>
      <c r="C205" s="8">
        <v>3.4687500000000003E-2</v>
      </c>
      <c r="D205" s="5" t="str">
        <f>IF(B205="","",VLOOKUP(B205,[1]inscriptions!$A$7:$B$474,2,0))</f>
        <v>Robert</v>
      </c>
      <c r="E205" s="5" t="str">
        <f>IF(B205="","",VLOOKUP(B205,[1]inscriptions!$A$7:$C$474,3,0))</f>
        <v>François</v>
      </c>
      <c r="F205" s="6" t="str">
        <f>IF(B205="","",VLOOKUP(B205,[1]inscriptions!$A$7:$H$474,8,0))</f>
        <v>SEH</v>
      </c>
      <c r="G205" s="1"/>
      <c r="H205" s="1"/>
    </row>
    <row r="206" spans="1:8" hidden="1" x14ac:dyDescent="0.25">
      <c r="A206" s="9">
        <f t="shared" ref="A206:A269" si="3">IF(C206="","",A205+1)</f>
        <v>203</v>
      </c>
      <c r="B206" s="10">
        <v>417</v>
      </c>
      <c r="C206" s="8">
        <v>3.4733796296296297E-2</v>
      </c>
      <c r="D206" s="5" t="str">
        <f>IF(B206="","",VLOOKUP(B206,[1]inscriptions!$A$7:$B$474,2,0))</f>
        <v>Aymé</v>
      </c>
      <c r="E206" s="5" t="str">
        <f>IF(B206="","",VLOOKUP(B206,[1]inscriptions!$A$7:$C$474,3,0))</f>
        <v>Patrick</v>
      </c>
      <c r="F206" s="6" t="str">
        <f>IF(B206="","",VLOOKUP(B206,[1]inscriptions!$A$7:$H$474,8,0))</f>
        <v>V2H</v>
      </c>
      <c r="G206" s="1"/>
      <c r="H206" s="1"/>
    </row>
    <row r="207" spans="1:8" hidden="1" x14ac:dyDescent="0.25">
      <c r="A207" s="9">
        <f t="shared" si="3"/>
        <v>204</v>
      </c>
      <c r="B207" s="10">
        <v>483</v>
      </c>
      <c r="C207" s="8">
        <v>3.4837962962962959E-2</v>
      </c>
      <c r="D207" s="5" t="str">
        <f>IF(B207="","",VLOOKUP(B207,[1]inscriptions!$A$7:$B$474,2,0))</f>
        <v>Riviere</v>
      </c>
      <c r="E207" s="5" t="str">
        <f>IF(B207="","",VLOOKUP(B207,[1]inscriptions!$A$7:$C$474,3,0))</f>
        <v>Alexandre</v>
      </c>
      <c r="F207" s="6" t="str">
        <f>IF(B207="","",VLOOKUP(B207,[1]inscriptions!$A$7:$H$474,8,0))</f>
        <v>SEH</v>
      </c>
      <c r="G207" s="1"/>
      <c r="H207" s="1"/>
    </row>
    <row r="208" spans="1:8" hidden="1" x14ac:dyDescent="0.25">
      <c r="A208" s="9">
        <f t="shared" si="3"/>
        <v>205</v>
      </c>
      <c r="B208" s="10">
        <v>131</v>
      </c>
      <c r="C208" s="8">
        <v>3.4999999999999996E-2</v>
      </c>
      <c r="D208" s="5" t="s">
        <v>119</v>
      </c>
      <c r="E208" s="5" t="s">
        <v>120</v>
      </c>
      <c r="F208" s="6" t="s">
        <v>60</v>
      </c>
      <c r="G208" s="1"/>
      <c r="H208" s="1"/>
    </row>
    <row r="209" spans="1:8" hidden="1" x14ac:dyDescent="0.25">
      <c r="A209" s="9">
        <f t="shared" si="3"/>
        <v>206</v>
      </c>
      <c r="B209" s="10">
        <v>475</v>
      </c>
      <c r="C209" s="8">
        <v>3.5034722222222224E-2</v>
      </c>
      <c r="D209" s="5" t="str">
        <f>IF(B209="","",VLOOKUP(B209,[1]inscriptions!$A$7:$B$474,2,0))</f>
        <v>Aymé</v>
      </c>
      <c r="E209" s="5" t="str">
        <f>IF(B209="","",VLOOKUP(B209,[1]inscriptions!$A$7:$C$474,3,0))</f>
        <v>Laurent</v>
      </c>
      <c r="F209" s="6" t="str">
        <f>IF(B209="","",VLOOKUP(B209,[1]inscriptions!$A$7:$H$474,8,0))</f>
        <v>V2H</v>
      </c>
      <c r="G209" s="1"/>
      <c r="H209" s="1"/>
    </row>
    <row r="210" spans="1:8" hidden="1" x14ac:dyDescent="0.25">
      <c r="A210" s="9">
        <f t="shared" si="3"/>
        <v>207</v>
      </c>
      <c r="B210" s="10">
        <v>413</v>
      </c>
      <c r="C210" s="8">
        <v>3.5115740740740746E-2</v>
      </c>
      <c r="D210" s="5" t="str">
        <f>IF(B210="","",VLOOKUP(B210,[1]inscriptions!$A$7:$B$474,2,0))</f>
        <v>Pigeaud-Boutet</v>
      </c>
      <c r="E210" s="5" t="str">
        <f>IF(B210="","",VLOOKUP(B210,[1]inscriptions!$A$7:$C$474,3,0))</f>
        <v>Murielle</v>
      </c>
      <c r="F210" s="6" t="str">
        <f>IF(B210="","",VLOOKUP(B210,[1]inscriptions!$A$7:$H$474,8,0))</f>
        <v>V1F</v>
      </c>
      <c r="G210" s="1"/>
      <c r="H210" s="1"/>
    </row>
    <row r="211" spans="1:8" hidden="1" x14ac:dyDescent="0.25">
      <c r="A211" s="9">
        <f t="shared" si="3"/>
        <v>208</v>
      </c>
      <c r="B211" s="10">
        <v>157</v>
      </c>
      <c r="C211" s="8">
        <v>3.5115740740740746E-2</v>
      </c>
      <c r="D211" s="5" t="str">
        <f>IF(B211="","",VLOOKUP(B211,[1]inscriptions!$A$7:$B$474,2,0))</f>
        <v>Le Sidaner</v>
      </c>
      <c r="E211" s="5" t="str">
        <f>IF(B211="","",VLOOKUP(B211,[1]inscriptions!$A$7:$C$474,3,0))</f>
        <v>Roland</v>
      </c>
      <c r="F211" s="6" t="e">
        <f>IF(B211="","",VLOOKUP(B211,[1]inscriptions!$A$7:$H$474,8,0))</f>
        <v>#N/A</v>
      </c>
      <c r="G211" s="1"/>
      <c r="H211" s="1"/>
    </row>
    <row r="212" spans="1:8" hidden="1" x14ac:dyDescent="0.25">
      <c r="A212" s="9">
        <f t="shared" si="3"/>
        <v>209</v>
      </c>
      <c r="B212" s="10">
        <v>322</v>
      </c>
      <c r="C212" s="8">
        <v>3.5208333333333335E-2</v>
      </c>
      <c r="D212" s="5" t="s">
        <v>77</v>
      </c>
      <c r="E212" s="5" t="s">
        <v>78</v>
      </c>
      <c r="F212" s="6" t="s">
        <v>24</v>
      </c>
      <c r="G212" s="1"/>
      <c r="H212" s="1"/>
    </row>
    <row r="213" spans="1:8" hidden="1" x14ac:dyDescent="0.25">
      <c r="A213" s="9">
        <f t="shared" si="3"/>
        <v>210</v>
      </c>
      <c r="B213" s="10">
        <v>464</v>
      </c>
      <c r="C213" s="8">
        <v>3.5243055555555555E-2</v>
      </c>
      <c r="D213" s="5" t="str">
        <f>IF(B213="","",VLOOKUP(B213,[1]inscriptions!$A$7:$B$474,2,0))</f>
        <v>Corre</v>
      </c>
      <c r="E213" s="5" t="str">
        <f>IF(B213="","",VLOOKUP(B213,[1]inscriptions!$A$7:$C$474,3,0))</f>
        <v>Joel</v>
      </c>
      <c r="F213" s="6" t="str">
        <f>IF(B213="","",VLOOKUP(B213,[1]inscriptions!$A$7:$H$474,8,0))</f>
        <v>V2H</v>
      </c>
      <c r="G213" s="1"/>
      <c r="H213" s="1"/>
    </row>
    <row r="214" spans="1:8" hidden="1" x14ac:dyDescent="0.25">
      <c r="A214" s="9">
        <f t="shared" si="3"/>
        <v>211</v>
      </c>
      <c r="B214" s="10">
        <v>185</v>
      </c>
      <c r="C214" s="8">
        <v>3.5243055555555555E-2</v>
      </c>
      <c r="D214" s="5" t="str">
        <f>IF(B214="","",VLOOKUP(B214,[1]inscriptions!$A$7:$B$474,2,0))</f>
        <v>Rigagneau</v>
      </c>
      <c r="E214" s="5" t="str">
        <f>IF(B214="","",VLOOKUP(B214,[1]inscriptions!$A$7:$C$474,3,0))</f>
        <v>Eric</v>
      </c>
      <c r="F214" s="6" t="str">
        <f>IF(B214="","",VLOOKUP(B214,[1]inscriptions!$A$7:$H$474,8,0))</f>
        <v>V2H</v>
      </c>
      <c r="G214" s="1"/>
      <c r="H214" s="1"/>
    </row>
    <row r="215" spans="1:8" hidden="1" x14ac:dyDescent="0.25">
      <c r="A215" s="9">
        <f t="shared" si="3"/>
        <v>212</v>
      </c>
      <c r="B215" s="10">
        <v>446</v>
      </c>
      <c r="C215" s="8">
        <v>3.5243055555555555E-2</v>
      </c>
      <c r="D215" s="5" t="str">
        <f>IF(B215="","",VLOOKUP(B215,[1]inscriptions!$A$7:$B$474,2,0))</f>
        <v>Vidault</v>
      </c>
      <c r="E215" s="5" t="str">
        <f>IF(B215="","",VLOOKUP(B215,[1]inscriptions!$A$7:$C$474,3,0))</f>
        <v>Daniel</v>
      </c>
      <c r="F215" s="6" t="str">
        <f>IF(B215="","",VLOOKUP(B215,[1]inscriptions!$A$7:$H$474,8,0))</f>
        <v>V3H</v>
      </c>
      <c r="G215" s="1"/>
      <c r="H215" s="1"/>
    </row>
    <row r="216" spans="1:8" hidden="1" x14ac:dyDescent="0.25">
      <c r="A216" s="9">
        <f t="shared" si="3"/>
        <v>213</v>
      </c>
      <c r="B216" s="10">
        <v>184</v>
      </c>
      <c r="C216" s="8">
        <v>3.5277777777777776E-2</v>
      </c>
      <c r="D216" s="5" t="str">
        <f>IF(B216="","",VLOOKUP(B216,[1]inscriptions!$A$7:$B$474,2,0))</f>
        <v>Rigagneau</v>
      </c>
      <c r="E216" s="5" t="str">
        <f>IF(B216="","",VLOOKUP(B216,[1]inscriptions!$A$7:$C$474,3,0))</f>
        <v>Christine</v>
      </c>
      <c r="F216" s="6" t="str">
        <f>IF(B216="","",VLOOKUP(B216,[1]inscriptions!$A$7:$H$474,8,0))</f>
        <v>V1F</v>
      </c>
      <c r="G216" s="1"/>
      <c r="H216" s="1"/>
    </row>
    <row r="217" spans="1:8" hidden="1" x14ac:dyDescent="0.25">
      <c r="A217" s="9">
        <f t="shared" si="3"/>
        <v>214</v>
      </c>
      <c r="B217" s="10">
        <v>178</v>
      </c>
      <c r="C217" s="8">
        <v>3.5289351851851856E-2</v>
      </c>
      <c r="D217" s="5" t="str">
        <f>IF(B217="","",VLOOKUP(B217,[1]inscriptions!$A$7:$B$474,2,0))</f>
        <v>Le Frêche</v>
      </c>
      <c r="E217" s="5" t="str">
        <f>IF(B217="","",VLOOKUP(B217,[1]inscriptions!$A$7:$C$474,3,0))</f>
        <v>Pierre</v>
      </c>
      <c r="F217" s="6" t="s">
        <v>138</v>
      </c>
      <c r="G217" s="1"/>
      <c r="H217" s="1"/>
    </row>
    <row r="218" spans="1:8" hidden="1" x14ac:dyDescent="0.25">
      <c r="A218" s="9">
        <f t="shared" si="3"/>
        <v>215</v>
      </c>
      <c r="B218" s="10">
        <v>219</v>
      </c>
      <c r="C218" s="8">
        <v>3.5289351851851856E-2</v>
      </c>
      <c r="D218" s="5" t="str">
        <f>IF(B218="","",VLOOKUP(B218,[1]inscriptions!$A$7:$B$474,2,0))</f>
        <v>Largeau</v>
      </c>
      <c r="E218" s="5" t="str">
        <f>IF(B218="","",VLOOKUP(B218,[1]inscriptions!$A$7:$C$474,3,0))</f>
        <v>Dominique</v>
      </c>
      <c r="F218" s="6" t="str">
        <f>IF(B218="","",VLOOKUP(B218,[1]inscriptions!$A$7:$H$474,8,0))</f>
        <v>V2H</v>
      </c>
      <c r="G218" s="1"/>
      <c r="H218" s="1"/>
    </row>
    <row r="219" spans="1:8" hidden="1" x14ac:dyDescent="0.25">
      <c r="A219" s="9">
        <f t="shared" si="3"/>
        <v>216</v>
      </c>
      <c r="B219" s="10">
        <v>373</v>
      </c>
      <c r="C219" s="8">
        <v>3.5300925925925923E-2</v>
      </c>
      <c r="D219" s="5" t="str">
        <f>IF(B219="","",VLOOKUP(B219,[1]inscriptions!$A$7:$B$474,2,0))</f>
        <v>Boulain</v>
      </c>
      <c r="E219" s="5" t="str">
        <f>IF(B219="","",VLOOKUP(B219,[1]inscriptions!$A$7:$C$474,3,0))</f>
        <v>Pauline</v>
      </c>
      <c r="F219" s="6" t="s">
        <v>138</v>
      </c>
      <c r="G219" s="1"/>
      <c r="H219" s="1"/>
    </row>
    <row r="220" spans="1:8" x14ac:dyDescent="0.25">
      <c r="A220" s="9">
        <f t="shared" si="3"/>
        <v>217</v>
      </c>
      <c r="B220" s="10">
        <v>498</v>
      </c>
      <c r="C220" s="8">
        <v>3.5381944444444445E-2</v>
      </c>
      <c r="D220" s="5" t="str">
        <f>IF(B220="","",VLOOKUP(B220,[1]inscriptions!$A$7:$B$474,2,0))</f>
        <v>Farge</v>
      </c>
      <c r="E220" s="5" t="str">
        <f>IF(B220="","",VLOOKUP(B220,[1]inscriptions!$A$7:$C$474,3,0))</f>
        <v>Isabelle</v>
      </c>
      <c r="F220" s="6" t="str">
        <f>IF(B220="","",VLOOKUP(B220,[1]inscriptions!$A$7:$H$474,8,0))</f>
        <v>V2F</v>
      </c>
      <c r="G220" s="1"/>
      <c r="H220" s="1"/>
    </row>
    <row r="221" spans="1:8" x14ac:dyDescent="0.25">
      <c r="A221" s="9">
        <f t="shared" si="3"/>
        <v>218</v>
      </c>
      <c r="B221" s="10">
        <v>161</v>
      </c>
      <c r="C221" s="8">
        <v>3.5381944444444445E-2</v>
      </c>
      <c r="D221" s="5" t="str">
        <f>IF(B221="","",VLOOKUP(B221,[1]inscriptions!$A$7:$B$474,2,0))</f>
        <v>Palanque</v>
      </c>
      <c r="E221" s="5" t="str">
        <f>IF(B221="","",VLOOKUP(B221,[1]inscriptions!$A$7:$C$474,3,0))</f>
        <v>Nicole</v>
      </c>
      <c r="F221" s="6" t="str">
        <f>IF(B221="","",VLOOKUP(B221,[1]inscriptions!$A$7:$H$474,8,0))</f>
        <v>V2F</v>
      </c>
      <c r="G221" s="1"/>
      <c r="H221" s="1"/>
    </row>
    <row r="222" spans="1:8" hidden="1" x14ac:dyDescent="0.25">
      <c r="A222" s="9">
        <f t="shared" si="3"/>
        <v>219</v>
      </c>
      <c r="B222" s="10">
        <v>254</v>
      </c>
      <c r="C222" s="8">
        <v>3.5393518518518519E-2</v>
      </c>
      <c r="D222" s="5" t="str">
        <f>IF(B222="","",VLOOKUP(B222,[1]inscriptions!$A$7:$B$474,2,0))</f>
        <v>Bruzzo</v>
      </c>
      <c r="E222" s="5" t="str">
        <f>IF(B222="","",VLOOKUP(B222,[1]inscriptions!$A$7:$C$474,3,0))</f>
        <v>Corinne</v>
      </c>
      <c r="F222" s="6" t="str">
        <f>IF(B222="","",VLOOKUP(B222,[1]inscriptions!$A$7:$H$474,8,0))</f>
        <v>V1F</v>
      </c>
      <c r="G222" s="1"/>
      <c r="H222" s="1"/>
    </row>
    <row r="223" spans="1:8" hidden="1" x14ac:dyDescent="0.25">
      <c r="A223" s="9">
        <f t="shared" si="3"/>
        <v>220</v>
      </c>
      <c r="B223" s="10">
        <v>412</v>
      </c>
      <c r="C223" s="8">
        <v>3.5405092592592592E-2</v>
      </c>
      <c r="D223" s="5" t="s">
        <v>74</v>
      </c>
      <c r="E223" s="5" t="s">
        <v>66</v>
      </c>
      <c r="F223" s="6" t="s">
        <v>46</v>
      </c>
      <c r="G223" s="1"/>
      <c r="H223" s="1"/>
    </row>
    <row r="224" spans="1:8" hidden="1" x14ac:dyDescent="0.25">
      <c r="A224" s="9">
        <f t="shared" si="3"/>
        <v>221</v>
      </c>
      <c r="B224" s="10">
        <v>241</v>
      </c>
      <c r="C224" s="8">
        <v>3.5474537037037041E-2</v>
      </c>
      <c r="D224" s="5" t="str">
        <f>IF(B224="","",VLOOKUP(B224,[1]inscriptions!$A$7:$B$474,2,0))</f>
        <v>Dugleux</v>
      </c>
      <c r="E224" s="5" t="str">
        <f>IF(B224="","",VLOOKUP(B224,[1]inscriptions!$A$7:$C$474,3,0))</f>
        <v>Stéphanie</v>
      </c>
      <c r="F224" s="6" t="str">
        <f>IF(B224="","",VLOOKUP(B224,[1]inscriptions!$A$7:$H$474,8,0))</f>
        <v>V1F</v>
      </c>
      <c r="G224" s="1"/>
      <c r="H224" s="1"/>
    </row>
    <row r="225" spans="1:8" hidden="1" x14ac:dyDescent="0.25">
      <c r="A225" s="9">
        <f t="shared" si="3"/>
        <v>222</v>
      </c>
      <c r="B225" s="10">
        <v>361</v>
      </c>
      <c r="C225" s="8">
        <v>3.5497685185185188E-2</v>
      </c>
      <c r="D225" s="5" t="s">
        <v>89</v>
      </c>
      <c r="E225" s="5" t="s">
        <v>90</v>
      </c>
      <c r="F225" s="6" t="s">
        <v>104</v>
      </c>
      <c r="G225" s="1"/>
      <c r="H225" s="1"/>
    </row>
    <row r="226" spans="1:8" hidden="1" x14ac:dyDescent="0.25">
      <c r="A226" s="9">
        <f t="shared" si="3"/>
        <v>223</v>
      </c>
      <c r="B226" s="10">
        <v>479</v>
      </c>
      <c r="C226" s="8">
        <v>3.5509259259259261E-2</v>
      </c>
      <c r="D226" s="5" t="str">
        <f>IF(B226="","",VLOOKUP(B226,[1]inscriptions!$A$7:$B$474,2,0))</f>
        <v>Martinet</v>
      </c>
      <c r="E226" s="5" t="str">
        <f>IF(B226="","",VLOOKUP(B226,[1]inscriptions!$A$7:$C$474,3,0))</f>
        <v>Christelle</v>
      </c>
      <c r="F226" s="6" t="str">
        <f>IF(B226="","",VLOOKUP(B226,[1]inscriptions!$A$7:$H$474,8,0))</f>
        <v>V1F</v>
      </c>
      <c r="G226" s="1"/>
      <c r="H226" s="1"/>
    </row>
    <row r="227" spans="1:8" hidden="1" x14ac:dyDescent="0.25">
      <c r="A227" s="9">
        <f t="shared" si="3"/>
        <v>224</v>
      </c>
      <c r="B227" s="10">
        <v>394</v>
      </c>
      <c r="C227" s="8">
        <v>3.5509259259259261E-2</v>
      </c>
      <c r="D227" s="5" t="str">
        <f>IF(B227="","",VLOOKUP(B227,[1]inscriptions!$A$7:$B$474,2,0))</f>
        <v>Vairon</v>
      </c>
      <c r="E227" s="5" t="str">
        <f>IF(B227="","",VLOOKUP(B227,[1]inscriptions!$A$7:$C$474,3,0))</f>
        <v>Valérie</v>
      </c>
      <c r="F227" s="6" t="str">
        <f>IF(B227="","",VLOOKUP(B227,[1]inscriptions!$A$7:$H$474,8,0))</f>
        <v>V1F</v>
      </c>
      <c r="G227" s="1"/>
      <c r="H227" s="1"/>
    </row>
    <row r="228" spans="1:8" x14ac:dyDescent="0.25">
      <c r="A228" s="9">
        <f t="shared" si="3"/>
        <v>225</v>
      </c>
      <c r="B228" s="10">
        <v>132</v>
      </c>
      <c r="C228" s="8">
        <v>3.560185185185185E-2</v>
      </c>
      <c r="D228" s="5" t="s">
        <v>121</v>
      </c>
      <c r="E228" s="5" t="s">
        <v>122</v>
      </c>
      <c r="F228" s="6" t="s">
        <v>123</v>
      </c>
      <c r="G228" s="1"/>
      <c r="H228" s="1"/>
    </row>
    <row r="229" spans="1:8" hidden="1" x14ac:dyDescent="0.25">
      <c r="A229" s="9">
        <f t="shared" si="3"/>
        <v>226</v>
      </c>
      <c r="B229" s="10">
        <v>199</v>
      </c>
      <c r="C229" s="8">
        <v>3.5844907407407409E-2</v>
      </c>
      <c r="D229" s="5" t="str">
        <f>IF(B229="","",VLOOKUP(B229,[1]inscriptions!$A$7:$B$474,2,0))</f>
        <v>Sacré</v>
      </c>
      <c r="E229" s="5" t="str">
        <f>IF(B229="","",VLOOKUP(B229,[1]inscriptions!$A$7:$C$474,3,0))</f>
        <v>Sabine</v>
      </c>
      <c r="F229" s="6" t="str">
        <f>IF(B229="","",VLOOKUP(B229,[1]inscriptions!$A$7:$H$474,8,0))</f>
        <v>V1F</v>
      </c>
      <c r="G229" s="1"/>
      <c r="H229" s="1"/>
    </row>
    <row r="230" spans="1:8" hidden="1" x14ac:dyDescent="0.25">
      <c r="A230" s="9">
        <f t="shared" si="3"/>
        <v>227</v>
      </c>
      <c r="B230" s="10">
        <v>128</v>
      </c>
      <c r="C230" s="8">
        <v>3.5868055555555556E-2</v>
      </c>
      <c r="D230" s="5" t="s">
        <v>124</v>
      </c>
      <c r="E230" s="5" t="s">
        <v>62</v>
      </c>
      <c r="F230" s="6" t="s">
        <v>104</v>
      </c>
      <c r="G230" s="1"/>
      <c r="H230" s="1"/>
    </row>
    <row r="231" spans="1:8" hidden="1" x14ac:dyDescent="0.25">
      <c r="A231" s="9">
        <f t="shared" si="3"/>
        <v>228</v>
      </c>
      <c r="B231" s="10">
        <v>292</v>
      </c>
      <c r="C231" s="8">
        <v>3.5868055555555556E-2</v>
      </c>
      <c r="D231" s="5" t="str">
        <f>IF(B231="","",VLOOKUP(B231,[1]inscriptions!$A$7:$B$474,2,0))</f>
        <v>Cambier</v>
      </c>
      <c r="E231" s="5" t="str">
        <f>IF(B231="","",VLOOKUP(B231,[1]inscriptions!$A$7:$C$474,3,0))</f>
        <v>Elisabeth</v>
      </c>
      <c r="F231" s="6" t="str">
        <f>IF(B231="","",VLOOKUP(B231,[1]inscriptions!$A$7:$H$474,8,0))</f>
        <v>SEF</v>
      </c>
      <c r="G231" s="1"/>
      <c r="H231" s="1"/>
    </row>
    <row r="232" spans="1:8" hidden="1" x14ac:dyDescent="0.25">
      <c r="A232" s="9">
        <f t="shared" si="3"/>
        <v>229</v>
      </c>
      <c r="B232" s="10">
        <v>345</v>
      </c>
      <c r="C232" s="8">
        <v>3.5879629629629629E-2</v>
      </c>
      <c r="D232" s="5"/>
      <c r="E232" s="5"/>
      <c r="F232" s="6"/>
      <c r="G232" s="1"/>
      <c r="H232" s="1"/>
    </row>
    <row r="233" spans="1:8" hidden="1" x14ac:dyDescent="0.25">
      <c r="A233" s="9">
        <f t="shared" si="3"/>
        <v>230</v>
      </c>
      <c r="B233" s="10">
        <v>344</v>
      </c>
      <c r="C233" s="8">
        <v>3.5879629629629629E-2</v>
      </c>
      <c r="D233" s="5" t="str">
        <f>IF(B233="","",VLOOKUP(B233,[1]inscriptions!$A$7:$B$474,2,0))</f>
        <v>Guérin</v>
      </c>
      <c r="E233" s="5" t="str">
        <f>IF(B233="","",VLOOKUP(B233,[1]inscriptions!$A$7:$C$474,3,0))</f>
        <v>Christophe</v>
      </c>
      <c r="F233" s="6" t="str">
        <f>IF(B233="","",VLOOKUP(B233,[1]inscriptions!$A$7:$H$474,8,0))</f>
        <v>V1H</v>
      </c>
      <c r="G233" s="1"/>
      <c r="H233" s="1"/>
    </row>
    <row r="234" spans="1:8" hidden="1" x14ac:dyDescent="0.25">
      <c r="A234" s="9">
        <f t="shared" si="3"/>
        <v>231</v>
      </c>
      <c r="B234" s="10">
        <v>201</v>
      </c>
      <c r="C234" s="8">
        <v>3.5891203703703703E-2</v>
      </c>
      <c r="D234" s="5" t="str">
        <f>IF(B234="","",VLOOKUP(B234,[1]inscriptions!$A$7:$B$474,2,0))</f>
        <v>Caillet</v>
      </c>
      <c r="E234" s="5" t="str">
        <f>IF(B234="","",VLOOKUP(B234,[1]inscriptions!$A$7:$C$474,3,0))</f>
        <v>Eric</v>
      </c>
      <c r="F234" s="6" t="str">
        <f>IF(B234="","",VLOOKUP(B234,[1]inscriptions!$A$7:$H$474,8,0))</f>
        <v>V1H</v>
      </c>
      <c r="G234" s="1"/>
      <c r="H234" s="1"/>
    </row>
    <row r="235" spans="1:8" hidden="1" x14ac:dyDescent="0.25">
      <c r="A235" s="9">
        <f t="shared" si="3"/>
        <v>232</v>
      </c>
      <c r="B235" s="10">
        <v>211</v>
      </c>
      <c r="C235" s="8">
        <v>3.6111111111111115E-2</v>
      </c>
      <c r="D235" s="5" t="str">
        <f>IF(B235="","",VLOOKUP(B235,[1]inscriptions!$A$7:$B$474,2,0))</f>
        <v>Brillouet</v>
      </c>
      <c r="E235" s="5" t="str">
        <f>IF(B235="","",VLOOKUP(B235,[1]inscriptions!$A$7:$C$474,3,0))</f>
        <v>Sebastien</v>
      </c>
      <c r="F235" s="6" t="str">
        <f>IF(B235="","",VLOOKUP(B235,[1]inscriptions!$A$7:$H$474,8,0))</f>
        <v>V1H</v>
      </c>
      <c r="G235" s="1"/>
      <c r="H235" s="1"/>
    </row>
    <row r="236" spans="1:8" hidden="1" x14ac:dyDescent="0.25">
      <c r="A236" s="9">
        <f t="shared" si="3"/>
        <v>233</v>
      </c>
      <c r="B236" s="10">
        <v>356</v>
      </c>
      <c r="C236" s="8">
        <v>3.6168981481481483E-2</v>
      </c>
      <c r="D236" s="5" t="s">
        <v>99</v>
      </c>
      <c r="E236" s="5" t="s">
        <v>100</v>
      </c>
      <c r="F236" s="6" t="s">
        <v>8</v>
      </c>
      <c r="G236" s="1"/>
      <c r="H236" s="1"/>
    </row>
    <row r="237" spans="1:8" hidden="1" x14ac:dyDescent="0.25">
      <c r="A237" s="9">
        <f t="shared" si="3"/>
        <v>234</v>
      </c>
      <c r="B237" s="10">
        <v>378</v>
      </c>
      <c r="C237" s="8">
        <v>3.6168981481481483E-2</v>
      </c>
      <c r="D237" s="5" t="str">
        <f>IF(B237="","",VLOOKUP(B237,[1]inscriptions!$A$7:$B$474,2,0))</f>
        <v>Lagrange</v>
      </c>
      <c r="E237" s="5" t="str">
        <f>IF(B237="","",VLOOKUP(B237,[1]inscriptions!$A$7:$C$474,3,0))</f>
        <v>Alain</v>
      </c>
      <c r="F237" s="6" t="str">
        <f>IF(B237="","",VLOOKUP(B237,[1]inscriptions!$A$7:$H$474,8,0))</f>
        <v>V3H</v>
      </c>
      <c r="G237" s="1"/>
      <c r="H237" s="1"/>
    </row>
    <row r="238" spans="1:8" hidden="1" x14ac:dyDescent="0.25">
      <c r="A238" s="9">
        <f t="shared" si="3"/>
        <v>235</v>
      </c>
      <c r="B238" s="10">
        <v>476</v>
      </c>
      <c r="C238" s="8">
        <v>3.6180555555555556E-2</v>
      </c>
      <c r="D238" s="5" t="str">
        <f>IF(B238="","",VLOOKUP(B238,[1]inscriptions!$A$7:$B$474,2,0))</f>
        <v>Chaigne</v>
      </c>
      <c r="E238" s="5" t="str">
        <f>IF(B238="","",VLOOKUP(B238,[1]inscriptions!$A$7:$C$474,3,0))</f>
        <v>Richard</v>
      </c>
      <c r="F238" s="6" t="str">
        <f>IF(B238="","",VLOOKUP(B238,[1]inscriptions!$A$7:$H$474,8,0))</f>
        <v>V1H</v>
      </c>
      <c r="G238" s="1"/>
      <c r="H238" s="1"/>
    </row>
    <row r="239" spans="1:8" hidden="1" x14ac:dyDescent="0.25">
      <c r="A239" s="9">
        <f t="shared" si="3"/>
        <v>236</v>
      </c>
      <c r="B239" s="10">
        <v>371</v>
      </c>
      <c r="C239" s="8">
        <v>3.619212962962963E-2</v>
      </c>
      <c r="D239" s="5" t="str">
        <f>IF(B239="","",VLOOKUP(B239,[1]inscriptions!$A$7:$B$474,2,0))</f>
        <v>L'hermite</v>
      </c>
      <c r="E239" s="5" t="str">
        <f>IF(B239="","",VLOOKUP(B239,[1]inscriptions!$A$7:$C$474,3,0))</f>
        <v>Patrick</v>
      </c>
      <c r="F239" s="6" t="str">
        <f>IF(B239="","",VLOOKUP(B239,[1]inscriptions!$A$7:$H$474,8,0))</f>
        <v>V3H</v>
      </c>
      <c r="G239" s="1"/>
      <c r="H239" s="1"/>
    </row>
    <row r="240" spans="1:8" hidden="1" x14ac:dyDescent="0.25">
      <c r="A240" s="9">
        <f t="shared" si="3"/>
        <v>237</v>
      </c>
      <c r="B240" s="10">
        <v>401</v>
      </c>
      <c r="C240" s="8">
        <v>3.6203703703703703E-2</v>
      </c>
      <c r="D240" s="5" t="str">
        <f>IF(B240="","",VLOOKUP(B240,[1]inscriptions!$A$7:$B$474,2,0))</f>
        <v>Bordage</v>
      </c>
      <c r="E240" s="5" t="str">
        <f>IF(B240="","",VLOOKUP(B240,[1]inscriptions!$A$7:$C$474,3,0))</f>
        <v>Yohann</v>
      </c>
      <c r="F240" s="6" t="str">
        <f>IF(B240="","",VLOOKUP(B240,[1]inscriptions!$A$7:$H$474,8,0))</f>
        <v>SEH</v>
      </c>
      <c r="G240" s="1"/>
      <c r="H240" s="1"/>
    </row>
    <row r="241" spans="1:8" hidden="1" x14ac:dyDescent="0.25">
      <c r="A241" s="9">
        <f t="shared" si="3"/>
        <v>238</v>
      </c>
      <c r="B241" s="10">
        <v>339</v>
      </c>
      <c r="C241" s="8">
        <v>3.622685185185185E-2</v>
      </c>
      <c r="D241" s="5"/>
      <c r="E241" s="5"/>
      <c r="F241" s="6"/>
      <c r="G241" s="1"/>
      <c r="H241" s="1"/>
    </row>
    <row r="242" spans="1:8" hidden="1" x14ac:dyDescent="0.25">
      <c r="A242" s="9">
        <f t="shared" si="3"/>
        <v>239</v>
      </c>
      <c r="B242" s="10">
        <v>123</v>
      </c>
      <c r="C242" s="8">
        <v>3.6273148148148145E-2</v>
      </c>
      <c r="D242" s="5" t="s">
        <v>27</v>
      </c>
      <c r="E242" s="5" t="s">
        <v>21</v>
      </c>
      <c r="F242" s="6" t="s">
        <v>17</v>
      </c>
      <c r="G242" s="1"/>
      <c r="H242" s="1"/>
    </row>
    <row r="243" spans="1:8" hidden="1" x14ac:dyDescent="0.25">
      <c r="A243" s="9">
        <f t="shared" si="3"/>
        <v>240</v>
      </c>
      <c r="B243" s="10">
        <v>431</v>
      </c>
      <c r="C243" s="8">
        <v>3.6354166666666667E-2</v>
      </c>
      <c r="D243" s="5" t="str">
        <f>IF(B243="","",VLOOKUP(B243,[1]inscriptions!$A$7:$B$474,2,0))</f>
        <v>Laurier</v>
      </c>
      <c r="E243" s="5" t="str">
        <f>IF(B243="","",VLOOKUP(B243,[1]inscriptions!$A$7:$C$474,3,0))</f>
        <v>Nathalie</v>
      </c>
      <c r="F243" s="6" t="str">
        <f>IF(B243="","",VLOOKUP(B243,[1]inscriptions!$A$7:$H$474,8,0))</f>
        <v>V1F</v>
      </c>
      <c r="G243" s="1"/>
      <c r="H243" s="1"/>
    </row>
    <row r="244" spans="1:8" hidden="1" x14ac:dyDescent="0.25">
      <c r="A244" s="9">
        <f t="shared" si="3"/>
        <v>241</v>
      </c>
      <c r="B244" s="10">
        <v>500</v>
      </c>
      <c r="C244" s="8">
        <v>3.6481481481481483E-2</v>
      </c>
      <c r="D244" s="5" t="s">
        <v>101</v>
      </c>
      <c r="E244" s="5" t="s">
        <v>69</v>
      </c>
      <c r="F244" s="6" t="s">
        <v>104</v>
      </c>
      <c r="G244" s="1"/>
      <c r="H244" s="1"/>
    </row>
    <row r="245" spans="1:8" hidden="1" x14ac:dyDescent="0.25">
      <c r="A245" s="9">
        <f t="shared" si="3"/>
        <v>242</v>
      </c>
      <c r="B245" s="10">
        <v>320</v>
      </c>
      <c r="C245" s="8">
        <v>3.6493055555555549E-2</v>
      </c>
      <c r="D245" s="5" t="s">
        <v>91</v>
      </c>
      <c r="E245" s="5" t="s">
        <v>92</v>
      </c>
      <c r="F245" s="6" t="s">
        <v>104</v>
      </c>
      <c r="G245" s="1"/>
      <c r="H245" s="1"/>
    </row>
    <row r="246" spans="1:8" hidden="1" x14ac:dyDescent="0.25">
      <c r="A246" s="9">
        <f t="shared" si="3"/>
        <v>243</v>
      </c>
      <c r="B246" s="10">
        <v>247</v>
      </c>
      <c r="C246" s="8">
        <v>3.6550925925925924E-2</v>
      </c>
      <c r="D246" s="5" t="str">
        <f>IF(B246="","",VLOOKUP(B246,[1]inscriptions!$A$7:$B$474,2,0))</f>
        <v>Pichelin</v>
      </c>
      <c r="E246" s="5" t="str">
        <f>IF(B246="","",VLOOKUP(B246,[1]inscriptions!$A$7:$C$474,3,0))</f>
        <v>Christelle</v>
      </c>
      <c r="F246" s="6" t="str">
        <f>IF(B246="","",VLOOKUP(B246,[1]inscriptions!$A$7:$H$474,8,0))</f>
        <v>V1H</v>
      </c>
      <c r="G246" s="1"/>
      <c r="H246" s="1"/>
    </row>
    <row r="247" spans="1:8" hidden="1" x14ac:dyDescent="0.25">
      <c r="A247" s="9">
        <f t="shared" si="3"/>
        <v>244</v>
      </c>
      <c r="B247" s="10">
        <v>103</v>
      </c>
      <c r="C247" s="8">
        <v>3.6574074074074071E-2</v>
      </c>
      <c r="D247" s="5" t="s">
        <v>125</v>
      </c>
      <c r="E247" s="5" t="s">
        <v>126</v>
      </c>
      <c r="F247" s="6" t="s">
        <v>24</v>
      </c>
      <c r="G247" s="1"/>
      <c r="H247" s="1"/>
    </row>
    <row r="248" spans="1:8" hidden="1" x14ac:dyDescent="0.25">
      <c r="A248" s="9">
        <f t="shared" si="3"/>
        <v>245</v>
      </c>
      <c r="B248" s="10">
        <v>405</v>
      </c>
      <c r="C248" s="8">
        <v>3.6608796296296299E-2</v>
      </c>
      <c r="D248" s="5" t="str">
        <f>IF(B248="","",VLOOKUP(B248,[1]inscriptions!$A$7:$B$474,2,0))</f>
        <v>Faucher</v>
      </c>
      <c r="E248" s="5" t="str">
        <f>IF(B248="","",VLOOKUP(B248,[1]inscriptions!$A$7:$C$474,3,0))</f>
        <v>Jean</v>
      </c>
      <c r="F248" s="6" t="str">
        <f>IF(B248="","",VLOOKUP(B248,[1]inscriptions!$A$7:$H$474,8,0))</f>
        <v>V3H</v>
      </c>
      <c r="G248" s="1"/>
      <c r="H248" s="1"/>
    </row>
    <row r="249" spans="1:8" hidden="1" x14ac:dyDescent="0.25">
      <c r="A249" s="9">
        <f t="shared" si="3"/>
        <v>246</v>
      </c>
      <c r="B249" s="10">
        <v>255</v>
      </c>
      <c r="C249" s="8">
        <v>3.667824074074074E-2</v>
      </c>
      <c r="D249" s="5" t="str">
        <f>IF(B249="","",VLOOKUP(B249,[1]inscriptions!$A$7:$B$474,2,0))</f>
        <v>Colart</v>
      </c>
      <c r="E249" s="5" t="str">
        <f>IF(B249="","",VLOOKUP(B249,[1]inscriptions!$A$7:$C$474,3,0))</f>
        <v>Dorothée</v>
      </c>
      <c r="F249" s="6" t="str">
        <f>IF(B249="","",VLOOKUP(B249,[1]inscriptions!$A$7:$H$474,8,0))</f>
        <v>V1F</v>
      </c>
      <c r="G249" s="1"/>
      <c r="H249" s="1"/>
    </row>
    <row r="250" spans="1:8" hidden="1" x14ac:dyDescent="0.25">
      <c r="A250" s="9">
        <f t="shared" si="3"/>
        <v>247</v>
      </c>
      <c r="B250" s="10">
        <v>321</v>
      </c>
      <c r="C250" s="8">
        <v>3.667824074074074E-2</v>
      </c>
      <c r="D250" s="5" t="str">
        <f>IF(B250="","",VLOOKUP(B250,[1]inscriptions!$A$7:$B$474,2,0))</f>
        <v>Beneteau</v>
      </c>
      <c r="E250" s="5" t="str">
        <f>IF(B250="","",VLOOKUP(B250,[1]inscriptions!$A$7:$C$474,3,0))</f>
        <v>Pascal</v>
      </c>
      <c r="F250" s="6" t="str">
        <f>IF(B250="","",VLOOKUP(B250,[1]inscriptions!$A$7:$H$474,8,0))</f>
        <v>V1H</v>
      </c>
      <c r="G250" s="1"/>
      <c r="H250" s="1"/>
    </row>
    <row r="251" spans="1:8" hidden="1" x14ac:dyDescent="0.25">
      <c r="A251" s="9">
        <f t="shared" si="3"/>
        <v>248</v>
      </c>
      <c r="B251" s="10">
        <v>376</v>
      </c>
      <c r="C251" s="8">
        <v>3.6747685185185182E-2</v>
      </c>
      <c r="D251" s="5" t="str">
        <f>IF(B251="","",VLOOKUP(B251,[1]inscriptions!$A$7:$B$474,2,0))</f>
        <v>Collet</v>
      </c>
      <c r="E251" s="5" t="str">
        <f>IF(B251="","",VLOOKUP(B251,[1]inscriptions!$A$7:$C$474,3,0))</f>
        <v>Christophe</v>
      </c>
      <c r="F251" s="6" t="str">
        <f>IF(B251="","",VLOOKUP(B251,[1]inscriptions!$A$7:$H$474,8,0))</f>
        <v>V2H</v>
      </c>
      <c r="G251" s="1"/>
      <c r="H251" s="1"/>
    </row>
    <row r="252" spans="1:8" hidden="1" x14ac:dyDescent="0.25">
      <c r="A252" s="9">
        <f t="shared" si="3"/>
        <v>249</v>
      </c>
      <c r="B252" s="10">
        <v>210</v>
      </c>
      <c r="C252" s="8">
        <v>3.6793981481481483E-2</v>
      </c>
      <c r="D252" s="5" t="str">
        <f>IF(B252="","",VLOOKUP(B252,[1]inscriptions!$A$7:$B$474,2,0))</f>
        <v>Brillanceau</v>
      </c>
      <c r="E252" s="5" t="str">
        <f>IF(B252="","",VLOOKUP(B252,[1]inscriptions!$A$7:$C$474,3,0))</f>
        <v>Dominique</v>
      </c>
      <c r="F252" s="6" t="str">
        <f>IF(B252="","",VLOOKUP(B252,[1]inscriptions!$A$7:$H$474,8,0))</f>
        <v>V1H</v>
      </c>
      <c r="G252" s="1"/>
      <c r="H252" s="1"/>
    </row>
    <row r="253" spans="1:8" hidden="1" x14ac:dyDescent="0.25">
      <c r="A253" s="9">
        <f t="shared" si="3"/>
        <v>250</v>
      </c>
      <c r="B253" s="10">
        <v>471</v>
      </c>
      <c r="C253" s="8">
        <v>3.6793981481481483E-2</v>
      </c>
      <c r="D253" s="5" t="str">
        <f>IF(B253="","",VLOOKUP(B253,[1]inscriptions!$A$7:$B$474,2,0))</f>
        <v>Boyer</v>
      </c>
      <c r="E253" s="5" t="str">
        <f>IF(B253="","",VLOOKUP(B253,[1]inscriptions!$A$7:$C$474,3,0))</f>
        <v>Christian</v>
      </c>
      <c r="F253" s="6" t="str">
        <f>IF(B253="","",VLOOKUP(B253,[1]inscriptions!$A$7:$H$474,8,0))</f>
        <v>V2H</v>
      </c>
      <c r="G253" s="1"/>
      <c r="H253" s="1"/>
    </row>
    <row r="254" spans="1:8" hidden="1" x14ac:dyDescent="0.25">
      <c r="A254" s="9">
        <f t="shared" si="3"/>
        <v>251</v>
      </c>
      <c r="B254" s="10">
        <v>193</v>
      </c>
      <c r="C254" s="8">
        <v>3.6805555555555557E-2</v>
      </c>
      <c r="D254" s="5" t="str">
        <f>IF(B254="","",VLOOKUP(B254,[1]inscriptions!$A$7:$B$474,2,0))</f>
        <v>Benoit</v>
      </c>
      <c r="E254" s="5" t="str">
        <f>IF(B254="","",VLOOKUP(B254,[1]inscriptions!$A$7:$C$474,3,0))</f>
        <v>Damien</v>
      </c>
      <c r="F254" s="6" t="s">
        <v>138</v>
      </c>
      <c r="G254" s="1"/>
      <c r="H254" s="1"/>
    </row>
    <row r="255" spans="1:8" hidden="1" x14ac:dyDescent="0.25">
      <c r="A255" s="9">
        <f t="shared" si="3"/>
        <v>252</v>
      </c>
      <c r="B255" s="10">
        <v>238</v>
      </c>
      <c r="C255" s="8">
        <v>3.6828703703703704E-2</v>
      </c>
      <c r="D255" s="5" t="str">
        <f>IF(B255="","",VLOOKUP(B255,[1]inscriptions!$A$7:$B$474,2,0))</f>
        <v>Fradin</v>
      </c>
      <c r="E255" s="5" t="str">
        <f>IF(B255="","",VLOOKUP(B255,[1]inscriptions!$A$7:$C$474,3,0))</f>
        <v>Alain</v>
      </c>
      <c r="F255" s="6" t="str">
        <f>IF(B255="","",VLOOKUP(B255,[1]inscriptions!$A$7:$H$474,8,0))</f>
        <v>V2H</v>
      </c>
      <c r="G255" s="1"/>
      <c r="H255" s="1"/>
    </row>
    <row r="256" spans="1:8" hidden="1" x14ac:dyDescent="0.25">
      <c r="A256" s="9">
        <f t="shared" si="3"/>
        <v>253</v>
      </c>
      <c r="B256" s="10">
        <v>104</v>
      </c>
      <c r="C256" s="8">
        <v>3.695601851851852E-2</v>
      </c>
      <c r="D256" s="5" t="s">
        <v>68</v>
      </c>
      <c r="E256" s="5" t="s">
        <v>31</v>
      </c>
      <c r="F256" s="6" t="s">
        <v>17</v>
      </c>
      <c r="G256" s="1"/>
      <c r="H256" s="1"/>
    </row>
    <row r="257" spans="1:8" hidden="1" x14ac:dyDescent="0.25">
      <c r="A257" s="9">
        <f t="shared" si="3"/>
        <v>254</v>
      </c>
      <c r="B257" s="10">
        <v>115</v>
      </c>
      <c r="C257" s="8">
        <v>3.6990740740740741E-2</v>
      </c>
      <c r="D257" s="5"/>
      <c r="E257" s="5"/>
      <c r="F257" s="6"/>
      <c r="G257" s="1"/>
      <c r="H257" s="1"/>
    </row>
    <row r="258" spans="1:8" hidden="1" x14ac:dyDescent="0.25">
      <c r="A258" s="9">
        <f t="shared" si="3"/>
        <v>255</v>
      </c>
      <c r="B258" s="10">
        <v>151</v>
      </c>
      <c r="C258" s="8">
        <v>3.7083333333333336E-2</v>
      </c>
      <c r="D258" s="5" t="s">
        <v>127</v>
      </c>
      <c r="E258" s="5" t="s">
        <v>128</v>
      </c>
      <c r="F258" s="6" t="s">
        <v>17</v>
      </c>
      <c r="G258" s="1"/>
      <c r="H258" s="1"/>
    </row>
    <row r="259" spans="1:8" hidden="1" x14ac:dyDescent="0.25">
      <c r="A259" s="9">
        <f t="shared" si="3"/>
        <v>256</v>
      </c>
      <c r="B259" s="10">
        <v>168</v>
      </c>
      <c r="C259" s="8">
        <v>3.7106481481481483E-2</v>
      </c>
      <c r="D259" s="5" t="str">
        <f>IF(B259="","",VLOOKUP(B259,[1]inscriptions!$A$7:$B$474,2,0))</f>
        <v>Tessier</v>
      </c>
      <c r="E259" s="5" t="str">
        <f>IF(B259="","",VLOOKUP(B259,[1]inscriptions!$A$7:$C$474,3,0))</f>
        <v>Vincent</v>
      </c>
      <c r="F259" s="6" t="str">
        <f>IF(B259="","",VLOOKUP(B259,[1]inscriptions!$A$7:$H$474,8,0))</f>
        <v>V1H</v>
      </c>
      <c r="G259" s="1"/>
      <c r="H259" s="1"/>
    </row>
    <row r="260" spans="1:8" hidden="1" x14ac:dyDescent="0.25">
      <c r="A260" s="9">
        <f t="shared" si="3"/>
        <v>257</v>
      </c>
      <c r="B260" s="10">
        <v>220</v>
      </c>
      <c r="C260" s="8">
        <v>3.7118055555555557E-2</v>
      </c>
      <c r="D260" s="5" t="str">
        <f>IF(B260="","",VLOOKUP(B260,[1]inscriptions!$A$7:$B$474,2,0))</f>
        <v>Largeau</v>
      </c>
      <c r="E260" s="5" t="str">
        <f>IF(B260="","",VLOOKUP(B260,[1]inscriptions!$A$7:$C$474,3,0))</f>
        <v xml:space="preserve">Emma </v>
      </c>
      <c r="F260" s="6" t="str">
        <f>IF(B260="","",VLOOKUP(B260,[1]inscriptions!$A$7:$H$474,8,0))</f>
        <v>SEF</v>
      </c>
      <c r="G260" s="1"/>
      <c r="H260" s="1"/>
    </row>
    <row r="261" spans="1:8" hidden="1" x14ac:dyDescent="0.25">
      <c r="A261" s="9">
        <f t="shared" si="3"/>
        <v>258</v>
      </c>
      <c r="B261" s="10">
        <v>243</v>
      </c>
      <c r="C261" s="8">
        <v>3.7256944444444447E-2</v>
      </c>
      <c r="D261" s="5" t="str">
        <f>IF(B261="","",VLOOKUP(B261,[1]inscriptions!$A$7:$B$474,2,0))</f>
        <v>Simon</v>
      </c>
      <c r="E261" s="5" t="str">
        <f>IF(B261="","",VLOOKUP(B261,[1]inscriptions!$A$7:$C$474,3,0))</f>
        <v>Jean-Luc</v>
      </c>
      <c r="F261" s="6" t="str">
        <f>IF(B261="","",VLOOKUP(B261,[1]inscriptions!$A$7:$H$474,8,0))</f>
        <v>V2H</v>
      </c>
      <c r="G261" s="1"/>
      <c r="H261" s="1"/>
    </row>
    <row r="262" spans="1:8" hidden="1" x14ac:dyDescent="0.25">
      <c r="A262" s="9">
        <f t="shared" si="3"/>
        <v>259</v>
      </c>
      <c r="B262" s="10">
        <v>390</v>
      </c>
      <c r="C262" s="8">
        <v>3.7268518518518513E-2</v>
      </c>
      <c r="D262" s="5" t="str">
        <f>IF(B262="","",VLOOKUP(B262,[1]inscriptions!$A$7:$B$474,2,0))</f>
        <v>Laffitte</v>
      </c>
      <c r="E262" s="5" t="str">
        <f>IF(B262="","",VLOOKUP(B262,[1]inscriptions!$A$7:$C$474,3,0))</f>
        <v>Jean-Pascal</v>
      </c>
      <c r="F262" s="6" t="str">
        <f>IF(B262="","",VLOOKUP(B262,[1]inscriptions!$A$7:$H$474,8,0))</f>
        <v>V1H</v>
      </c>
      <c r="G262" s="1"/>
      <c r="H262" s="1"/>
    </row>
    <row r="263" spans="1:8" hidden="1" x14ac:dyDescent="0.25">
      <c r="A263" s="9">
        <f t="shared" si="3"/>
        <v>260</v>
      </c>
      <c r="B263" s="10">
        <v>170</v>
      </c>
      <c r="C263" s="8">
        <v>3.7291666666666667E-2</v>
      </c>
      <c r="D263" s="5" t="str">
        <f>IF(B263="","",VLOOKUP(B263,[1]inscriptions!$A$7:$B$474,2,0))</f>
        <v>Brunet</v>
      </c>
      <c r="E263" s="5" t="str">
        <f>IF(B263="","",VLOOKUP(B263,[1]inscriptions!$A$7:$C$474,3,0))</f>
        <v>Maxime</v>
      </c>
      <c r="F263" s="6" t="s">
        <v>138</v>
      </c>
      <c r="G263" s="1"/>
      <c r="H263" s="1"/>
    </row>
    <row r="264" spans="1:8" hidden="1" x14ac:dyDescent="0.25">
      <c r="A264" s="9">
        <f t="shared" si="3"/>
        <v>261</v>
      </c>
      <c r="B264" s="10">
        <v>223</v>
      </c>
      <c r="C264" s="8">
        <v>3.7372685185185189E-2</v>
      </c>
      <c r="D264" s="5" t="str">
        <f>IF(B264="","",VLOOKUP(B264,[1]inscriptions!$A$7:$B$474,2,0))</f>
        <v>Cailleaud</v>
      </c>
      <c r="E264" s="5" t="str">
        <f>IF(B264="","",VLOOKUP(B264,[1]inscriptions!$A$7:$C$474,3,0))</f>
        <v>Cyril</v>
      </c>
      <c r="F264" s="6" t="str">
        <f>IF(B264="","",VLOOKUP(B264,[1]inscriptions!$A$7:$H$474,8,0))</f>
        <v>V1H</v>
      </c>
      <c r="G264" s="1"/>
      <c r="H264" s="1"/>
    </row>
    <row r="265" spans="1:8" hidden="1" x14ac:dyDescent="0.25">
      <c r="A265" s="9">
        <f t="shared" si="3"/>
        <v>262</v>
      </c>
      <c r="B265" s="10">
        <v>195</v>
      </c>
      <c r="C265" s="8">
        <v>3.7511574074074072E-2</v>
      </c>
      <c r="D265" s="5" t="str">
        <f>IF(B265="","",VLOOKUP(B265,[1]inscriptions!$A$7:$B$474,2,0))</f>
        <v>Berger</v>
      </c>
      <c r="E265" s="5" t="str">
        <f>IF(B265="","",VLOOKUP(B265,[1]inscriptions!$A$7:$C$474,3,0))</f>
        <v>Jean-Michel</v>
      </c>
      <c r="F265" s="6" t="str">
        <f>IF(B265="","",VLOOKUP(B265,[1]inscriptions!$A$7:$H$474,8,0))</f>
        <v>V3H</v>
      </c>
      <c r="G265" s="1"/>
      <c r="H265" s="1"/>
    </row>
    <row r="266" spans="1:8" hidden="1" x14ac:dyDescent="0.25">
      <c r="A266" s="9">
        <f t="shared" si="3"/>
        <v>263</v>
      </c>
      <c r="B266" s="10">
        <v>407</v>
      </c>
      <c r="C266" s="8">
        <v>3.7534722222222219E-2</v>
      </c>
      <c r="D266" s="5" t="str">
        <f>IF(B266="","",VLOOKUP(B266,[1]inscriptions!$A$7:$B$474,2,0))</f>
        <v>Pierré</v>
      </c>
      <c r="E266" s="5" t="str">
        <f>IF(B266="","",VLOOKUP(B266,[1]inscriptions!$A$7:$C$474,3,0))</f>
        <v>Michel</v>
      </c>
      <c r="F266" s="6" t="str">
        <f>IF(B266="","",VLOOKUP(B266,[1]inscriptions!$A$7:$H$474,8,0))</f>
        <v>V3H</v>
      </c>
      <c r="G266" s="1"/>
      <c r="H266" s="1"/>
    </row>
    <row r="267" spans="1:8" hidden="1" x14ac:dyDescent="0.25">
      <c r="A267" s="9">
        <f t="shared" si="3"/>
        <v>264</v>
      </c>
      <c r="B267" s="10">
        <v>158</v>
      </c>
      <c r="C267" s="8">
        <v>3.7835648148148153E-2</v>
      </c>
      <c r="D267" s="5" t="str">
        <f>IF(B267="","",VLOOKUP(B267,[1]inscriptions!$A$7:$B$474,2,0))</f>
        <v>Ouvrard</v>
      </c>
      <c r="E267" s="5" t="str">
        <f>IF(B267="","",VLOOKUP(B267,[1]inscriptions!$A$7:$C$474,3,0))</f>
        <v>Thierry</v>
      </c>
      <c r="F267" s="6" t="str">
        <f>IF(B267="","",VLOOKUP(B267,[1]inscriptions!$A$7:$H$474,8,0))</f>
        <v>SEH</v>
      </c>
      <c r="G267" s="1"/>
      <c r="H267" s="1"/>
    </row>
    <row r="268" spans="1:8" hidden="1" x14ac:dyDescent="0.25">
      <c r="A268" s="9">
        <f t="shared" si="3"/>
        <v>265</v>
      </c>
      <c r="B268" s="10">
        <v>457</v>
      </c>
      <c r="C268" s="8">
        <v>3.7916666666666668E-2</v>
      </c>
      <c r="D268" s="5" t="str">
        <f>IF(B268="","",VLOOKUP(B268,[1]inscriptions!$A$7:$B$474,2,0))</f>
        <v>Ducasse</v>
      </c>
      <c r="E268" s="5" t="str">
        <f>IF(B268="","",VLOOKUP(B268,[1]inscriptions!$A$7:$C$474,3,0))</f>
        <v>Jose</v>
      </c>
      <c r="F268" s="6" t="str">
        <f>IF(B268="","",VLOOKUP(B268,[1]inscriptions!$A$7:$H$474,8,0))</f>
        <v>V3H</v>
      </c>
      <c r="G268" s="1"/>
      <c r="H268" s="1"/>
    </row>
    <row r="269" spans="1:8" hidden="1" x14ac:dyDescent="0.25">
      <c r="A269" s="9">
        <f t="shared" si="3"/>
        <v>266</v>
      </c>
      <c r="B269" s="10">
        <v>374</v>
      </c>
      <c r="C269" s="8">
        <v>3.7974537037037036E-2</v>
      </c>
      <c r="D269" s="5" t="str">
        <f>IF(B269="","",VLOOKUP(B269,[1]inscriptions!$A$7:$B$474,2,0))</f>
        <v>Bouchard</v>
      </c>
      <c r="E269" s="5" t="str">
        <f>IF(B269="","",VLOOKUP(B269,[1]inscriptions!$A$7:$C$474,3,0))</f>
        <v>Blandine</v>
      </c>
      <c r="F269" s="6" t="str">
        <f>IF(B269="","",VLOOKUP(B269,[1]inscriptions!$A$7:$H$474,8,0))</f>
        <v>SEF</v>
      </c>
      <c r="G269" s="1"/>
      <c r="H269" s="1"/>
    </row>
    <row r="270" spans="1:8" hidden="1" x14ac:dyDescent="0.25">
      <c r="A270" s="9">
        <f t="shared" ref="A270:A325" si="4">IF(C270="","",A269+1)</f>
        <v>267</v>
      </c>
      <c r="B270" s="10">
        <v>284</v>
      </c>
      <c r="C270" s="8">
        <v>3.8009259259259263E-2</v>
      </c>
      <c r="D270" s="5" t="str">
        <f>IF(B270="","",VLOOKUP(B270,[1]inscriptions!$A$7:$B$474,2,0))</f>
        <v>Bouzin</v>
      </c>
      <c r="E270" s="5" t="str">
        <f>IF(B270="","",VLOOKUP(B270,[1]inscriptions!$A$7:$C$474,3,0))</f>
        <v>René</v>
      </c>
      <c r="F270" s="6" t="str">
        <f>IF(B270="","",VLOOKUP(B270,[1]inscriptions!$A$7:$H$474,8,0))</f>
        <v>V3H</v>
      </c>
      <c r="G270" s="1"/>
      <c r="H270" s="1"/>
    </row>
    <row r="271" spans="1:8" hidden="1" x14ac:dyDescent="0.25">
      <c r="A271" s="9">
        <f t="shared" si="4"/>
        <v>268</v>
      </c>
      <c r="B271" s="10">
        <v>367</v>
      </c>
      <c r="C271" s="8">
        <v>3.802083333333333E-2</v>
      </c>
      <c r="D271" s="5" t="str">
        <f>IF(B271="","",VLOOKUP(B271,[1]inscriptions!$A$7:$B$474,2,0))</f>
        <v>Boissinot</v>
      </c>
      <c r="E271" s="5" t="str">
        <f>IF(B271="","",VLOOKUP(B271,[1]inscriptions!$A$7:$C$474,3,0))</f>
        <v>Sandra</v>
      </c>
      <c r="F271" s="6" t="str">
        <f>IF(B271="","",VLOOKUP(B271,[1]inscriptions!$A$7:$H$474,8,0))</f>
        <v>V1F</v>
      </c>
      <c r="G271" s="1"/>
      <c r="H271" s="1"/>
    </row>
    <row r="272" spans="1:8" hidden="1" x14ac:dyDescent="0.25">
      <c r="A272" s="9">
        <f t="shared" si="4"/>
        <v>269</v>
      </c>
      <c r="B272" s="10">
        <v>250</v>
      </c>
      <c r="C272" s="8">
        <v>3.8101851851851852E-2</v>
      </c>
      <c r="D272" s="5" t="str">
        <f>IF(B272="","",VLOOKUP(B272,[1]inscriptions!$A$7:$B$474,2,0))</f>
        <v>Augustin</v>
      </c>
      <c r="E272" s="5" t="str">
        <f>IF(B272="","",VLOOKUP(B272,[1]inscriptions!$A$7:$C$474,3,0))</f>
        <v>Mélanie</v>
      </c>
      <c r="F272" s="6" t="str">
        <f>IF(B272="","",VLOOKUP(B272,[1]inscriptions!$A$7:$H$474,8,0))</f>
        <v>SEF</v>
      </c>
      <c r="G272" s="1"/>
      <c r="H272" s="1"/>
    </row>
    <row r="273" spans="1:8" hidden="1" x14ac:dyDescent="0.25">
      <c r="A273" s="9">
        <f t="shared" si="4"/>
        <v>270</v>
      </c>
      <c r="B273" s="10">
        <v>273</v>
      </c>
      <c r="C273" s="8">
        <v>3.8148148148148146E-2</v>
      </c>
      <c r="D273" s="5" t="str">
        <f>IF(B273="","",VLOOKUP(B273,[1]inscriptions!$A$7:$B$474,2,0))</f>
        <v>Vautier</v>
      </c>
      <c r="E273" s="5" t="str">
        <f>IF(B273="","",VLOOKUP(B273,[1]inscriptions!$A$7:$C$474,3,0))</f>
        <v>Benoit</v>
      </c>
      <c r="F273" s="6" t="str">
        <f>IF(B273="","",VLOOKUP(B273,[1]inscriptions!$A$7:$H$474,8,0))</f>
        <v>V1H</v>
      </c>
      <c r="G273" s="1"/>
      <c r="H273" s="1"/>
    </row>
    <row r="274" spans="1:8" hidden="1" x14ac:dyDescent="0.25">
      <c r="A274" s="9">
        <f t="shared" si="4"/>
        <v>271</v>
      </c>
      <c r="B274" s="10">
        <v>327</v>
      </c>
      <c r="C274" s="8">
        <v>3.8240740740740742E-2</v>
      </c>
      <c r="D274" s="5" t="str">
        <f>IF(B274="","",VLOOKUP(B274,[1]inscriptions!$A$7:$B$474,2,0))</f>
        <v>Raveleau</v>
      </c>
      <c r="E274" s="5" t="str">
        <f>IF(B274="","",VLOOKUP(B274,[1]inscriptions!$A$7:$C$474,3,0))</f>
        <v>Catherine</v>
      </c>
      <c r="F274" s="6" t="str">
        <f>IF(B274="","",VLOOKUP(B274,[1]inscriptions!$A$7:$H$474,8,0))</f>
        <v>V1F</v>
      </c>
      <c r="G274" s="1"/>
      <c r="H274" s="1"/>
    </row>
    <row r="275" spans="1:8" hidden="1" x14ac:dyDescent="0.25">
      <c r="A275" s="9">
        <f t="shared" si="4"/>
        <v>272</v>
      </c>
      <c r="B275" s="10">
        <v>377</v>
      </c>
      <c r="C275" s="8">
        <v>3.8275462962962963E-2</v>
      </c>
      <c r="D275" s="5" t="str">
        <f>IF(B275="","",VLOOKUP(B275,[1]inscriptions!$A$7:$B$474,2,0))</f>
        <v>Boinot</v>
      </c>
      <c r="E275" s="5" t="str">
        <f>IF(B275="","",VLOOKUP(B275,[1]inscriptions!$A$7:$C$474,3,0))</f>
        <v>Nelly</v>
      </c>
      <c r="F275" s="6" t="str">
        <f>IF(B275="","",VLOOKUP(B275,[1]inscriptions!$A$7:$H$474,8,0))</f>
        <v>V1F</v>
      </c>
      <c r="G275" s="1"/>
      <c r="H275" s="1"/>
    </row>
    <row r="276" spans="1:8" hidden="1" x14ac:dyDescent="0.25">
      <c r="A276" s="9">
        <f t="shared" si="4"/>
        <v>273</v>
      </c>
      <c r="B276" s="10">
        <v>478</v>
      </c>
      <c r="C276" s="8">
        <v>3.8414351851851852E-2</v>
      </c>
      <c r="D276" s="5" t="str">
        <f>IF(B276="","",VLOOKUP(B276,[1]inscriptions!$A$7:$B$474,2,0))</f>
        <v>Retail</v>
      </c>
      <c r="E276" s="5" t="str">
        <f>IF(B276="","",VLOOKUP(B276,[1]inscriptions!$A$7:$C$474,3,0))</f>
        <v>david</v>
      </c>
      <c r="F276" s="6" t="str">
        <f>IF(B276="","",VLOOKUP(B276,[1]inscriptions!$A$7:$H$474,8,0))</f>
        <v>V1H</v>
      </c>
      <c r="G276" s="1"/>
      <c r="H276" s="1"/>
    </row>
    <row r="277" spans="1:8" x14ac:dyDescent="0.25">
      <c r="A277" s="9">
        <f t="shared" si="4"/>
        <v>274</v>
      </c>
      <c r="B277" s="10">
        <v>422</v>
      </c>
      <c r="C277" s="8">
        <v>3.8553240740740742E-2</v>
      </c>
      <c r="D277" s="5" t="str">
        <f>IF(B277="","",VLOOKUP(B277,[1]inscriptions!$A$7:$B$474,2,0))</f>
        <v>Largeau</v>
      </c>
      <c r="E277" s="5" t="str">
        <f>IF(B277="","",VLOOKUP(B277,[1]inscriptions!$A$7:$C$474,3,0))</f>
        <v>Christine</v>
      </c>
      <c r="F277" s="6" t="str">
        <f>IF(B277="","",VLOOKUP(B277,[1]inscriptions!$A$7:$H$474,8,0))</f>
        <v>V2F</v>
      </c>
      <c r="G277" s="1"/>
      <c r="H277" s="1"/>
    </row>
    <row r="278" spans="1:8" hidden="1" x14ac:dyDescent="0.25">
      <c r="A278" s="9">
        <f t="shared" si="4"/>
        <v>275</v>
      </c>
      <c r="B278" s="10">
        <v>162</v>
      </c>
      <c r="C278" s="8">
        <v>3.8946759259259257E-2</v>
      </c>
      <c r="D278" s="5" t="str">
        <f>IF(B278="","",VLOOKUP(B278,[1]inscriptions!$A$7:$B$474,2,0))</f>
        <v>Bourreau</v>
      </c>
      <c r="E278" s="5" t="str">
        <f>IF(B278="","",VLOOKUP(B278,[1]inscriptions!$A$7:$C$474,3,0))</f>
        <v>Antoine</v>
      </c>
      <c r="F278" s="6" t="str">
        <f>IF(B278="","",VLOOKUP(B278,[1]inscriptions!$A$7:$H$474,8,0))</f>
        <v>V1H</v>
      </c>
      <c r="G278" s="1"/>
      <c r="H278" s="1"/>
    </row>
    <row r="279" spans="1:8" hidden="1" x14ac:dyDescent="0.25">
      <c r="A279" s="9">
        <f t="shared" si="4"/>
        <v>276</v>
      </c>
      <c r="B279" s="10">
        <v>392</v>
      </c>
      <c r="C279" s="8">
        <v>3.8981481481481485E-2</v>
      </c>
      <c r="D279" s="5" t="str">
        <f>IF(B279="","",VLOOKUP(B279,[1]inscriptions!$A$7:$B$474,2,0))</f>
        <v>Pac</v>
      </c>
      <c r="E279" s="5" t="str">
        <f>IF(B279="","",VLOOKUP(B279,[1]inscriptions!$A$7:$C$474,3,0))</f>
        <v>Julien</v>
      </c>
      <c r="F279" s="6" t="str">
        <f>IF(B279="","",VLOOKUP(B279,[1]inscriptions!$A$7:$H$474,8,0))</f>
        <v>SEH</v>
      </c>
      <c r="G279" s="1"/>
      <c r="H279" s="1"/>
    </row>
    <row r="280" spans="1:8" hidden="1" x14ac:dyDescent="0.25">
      <c r="A280" s="9">
        <f t="shared" si="4"/>
        <v>277</v>
      </c>
      <c r="B280" s="10">
        <v>215</v>
      </c>
      <c r="C280" s="8">
        <v>3.9108796296296301E-2</v>
      </c>
      <c r="D280" s="5" t="str">
        <f>IF(B280="","",VLOOKUP(B280,[1]inscriptions!$A$7:$B$474,2,0))</f>
        <v>Bouchet</v>
      </c>
      <c r="E280" s="5" t="str">
        <f>IF(B280="","",VLOOKUP(B280,[1]inscriptions!$A$7:$C$474,3,0))</f>
        <v>Jean-françois</v>
      </c>
      <c r="F280" s="6" t="str">
        <f>IF(B280="","",VLOOKUP(B280,[1]inscriptions!$A$7:$H$474,8,0))</f>
        <v>V1H</v>
      </c>
      <c r="G280" s="1"/>
      <c r="H280" s="1"/>
    </row>
    <row r="281" spans="1:8" hidden="1" x14ac:dyDescent="0.25">
      <c r="A281" s="9">
        <f t="shared" si="4"/>
        <v>278</v>
      </c>
      <c r="B281" s="10">
        <v>105</v>
      </c>
      <c r="C281" s="8">
        <v>3.9120370370370368E-2</v>
      </c>
      <c r="D281" s="5" t="s">
        <v>129</v>
      </c>
      <c r="E281" s="5" t="s">
        <v>31</v>
      </c>
      <c r="F281" s="6" t="s">
        <v>8</v>
      </c>
      <c r="G281" s="1"/>
      <c r="H281" s="1"/>
    </row>
    <row r="282" spans="1:8" hidden="1" x14ac:dyDescent="0.25">
      <c r="A282" s="9">
        <f t="shared" si="4"/>
        <v>279</v>
      </c>
      <c r="B282" s="10">
        <v>441</v>
      </c>
      <c r="C282" s="8">
        <v>3.9386574074074074E-2</v>
      </c>
      <c r="D282" s="5" t="str">
        <f>IF(B282="","",VLOOKUP(B282,[1]inscriptions!$A$7:$B$474,2,0))</f>
        <v>Demeurant</v>
      </c>
      <c r="E282" s="5" t="str">
        <f>IF(B282="","",VLOOKUP(B282,[1]inscriptions!$A$7:$C$474,3,0))</f>
        <v>Yann</v>
      </c>
      <c r="F282" s="6" t="str">
        <f>IF(B282="","",VLOOKUP(B282,[1]inscriptions!$A$7:$H$474,8,0))</f>
        <v>V2H</v>
      </c>
      <c r="G282" s="1"/>
      <c r="H282" s="1"/>
    </row>
    <row r="283" spans="1:8" hidden="1" x14ac:dyDescent="0.25">
      <c r="A283" s="9">
        <f t="shared" si="4"/>
        <v>280</v>
      </c>
      <c r="B283" s="10">
        <v>160</v>
      </c>
      <c r="C283" s="8">
        <v>3.9456018518518522E-2</v>
      </c>
      <c r="D283" s="5" t="str">
        <f>IF(B283="","",VLOOKUP(B283,[1]inscriptions!$A$7:$B$474,2,0))</f>
        <v>Pillot</v>
      </c>
      <c r="E283" s="5" t="str">
        <f>IF(B283="","",VLOOKUP(B283,[1]inscriptions!$A$7:$C$474,3,0))</f>
        <v>Annick</v>
      </c>
      <c r="F283" s="6" t="str">
        <f>IF(B283="","",VLOOKUP(B283,[1]inscriptions!$A$7:$H$474,8,0))</f>
        <v>V4F</v>
      </c>
      <c r="G283" s="1"/>
      <c r="H283" s="1"/>
    </row>
    <row r="284" spans="1:8" hidden="1" x14ac:dyDescent="0.25">
      <c r="A284" s="9">
        <f t="shared" si="4"/>
        <v>281</v>
      </c>
      <c r="B284" s="10">
        <v>159</v>
      </c>
      <c r="C284" s="8">
        <v>3.9641203703703706E-2</v>
      </c>
      <c r="D284" s="5" t="str">
        <f>IF(B284="","",VLOOKUP(B284,[1]inscriptions!$A$7:$B$474,2,0))</f>
        <v>Dionnet</v>
      </c>
      <c r="E284" s="5" t="str">
        <f>IF(B284="","",VLOOKUP(B284,[1]inscriptions!$A$7:$C$474,3,0))</f>
        <v>Guillaume</v>
      </c>
      <c r="F284" s="6" t="str">
        <f>IF(B284="","",VLOOKUP(B284,[1]inscriptions!$A$7:$H$474,8,0))</f>
        <v>SEH</v>
      </c>
      <c r="G284" s="1"/>
      <c r="H284" s="1"/>
    </row>
    <row r="285" spans="1:8" hidden="1" x14ac:dyDescent="0.25">
      <c r="A285" s="9">
        <f t="shared" si="4"/>
        <v>282</v>
      </c>
      <c r="B285" s="10">
        <v>269</v>
      </c>
      <c r="C285" s="8">
        <v>3.9710648148148148E-2</v>
      </c>
      <c r="D285" s="5" t="str">
        <f>IF(B285="","",VLOOKUP(B285,[1]inscriptions!$A$7:$B$474,2,0))</f>
        <v>Bobineau</v>
      </c>
      <c r="E285" s="5" t="str">
        <f>IF(B285="","",VLOOKUP(B285,[1]inscriptions!$A$7:$C$474,3,0))</f>
        <v>Valérie</v>
      </c>
      <c r="F285" s="6" t="str">
        <f>IF(B285="","",VLOOKUP(B285,[1]inscriptions!$A$7:$H$474,8,0))</f>
        <v>V1F</v>
      </c>
      <c r="G285" s="1"/>
      <c r="H285" s="1"/>
    </row>
    <row r="286" spans="1:8" hidden="1" x14ac:dyDescent="0.25">
      <c r="A286" s="9">
        <f t="shared" si="4"/>
        <v>283</v>
      </c>
      <c r="B286" s="10">
        <v>277</v>
      </c>
      <c r="C286" s="8">
        <v>3.9780092592592589E-2</v>
      </c>
      <c r="D286" s="5" t="str">
        <f>IF(B286="","",VLOOKUP(B286,[1]inscriptions!$A$7:$B$474,2,0))</f>
        <v>Jeanneau</v>
      </c>
      <c r="E286" s="5" t="str">
        <f>IF(B286="","",VLOOKUP(B286,[1]inscriptions!$A$7:$C$474,3,0))</f>
        <v>Cécile</v>
      </c>
      <c r="F286" s="6" t="str">
        <f>IF(B286="","",VLOOKUP(B286,[1]inscriptions!$A$7:$H$474,8,0))</f>
        <v>SEF</v>
      </c>
      <c r="G286" s="1"/>
      <c r="H286" s="1"/>
    </row>
    <row r="287" spans="1:8" hidden="1" x14ac:dyDescent="0.25">
      <c r="A287" s="9">
        <f t="shared" si="4"/>
        <v>284</v>
      </c>
      <c r="B287" s="10">
        <v>323</v>
      </c>
      <c r="C287" s="8">
        <v>3.9837962962962964E-2</v>
      </c>
      <c r="D287" s="5" t="str">
        <f>IF(B287="","",VLOOKUP(B287,[1]inscriptions!$A$7:$B$474,2,0))</f>
        <v>Moronval</v>
      </c>
      <c r="E287" s="5" t="str">
        <f>IF(B287="","",VLOOKUP(B287,[1]inscriptions!$A$7:$C$474,3,0))</f>
        <v>Tiphiaine</v>
      </c>
      <c r="F287" s="6" t="str">
        <f>IF(B287="","",VLOOKUP(B287,[1]inscriptions!$A$7:$H$474,8,0))</f>
        <v>SEF</v>
      </c>
      <c r="G287" s="1"/>
      <c r="H287" s="1"/>
    </row>
    <row r="288" spans="1:8" hidden="1" x14ac:dyDescent="0.25">
      <c r="A288" s="9">
        <f t="shared" si="4"/>
        <v>285</v>
      </c>
      <c r="B288" s="10">
        <v>319</v>
      </c>
      <c r="C288" s="8">
        <v>0.04</v>
      </c>
      <c r="D288" s="5" t="str">
        <f>IF(B288="","",VLOOKUP(B288,[1]inscriptions!$A$7:$B$474,2,0))</f>
        <v>Binois</v>
      </c>
      <c r="E288" s="5" t="str">
        <f>IF(B288="","",VLOOKUP(B288,[1]inscriptions!$A$7:$C$474,3,0))</f>
        <v>Franck</v>
      </c>
      <c r="F288" s="6" t="str">
        <f>IF(B288="","",VLOOKUP(B288,[1]inscriptions!$A$7:$H$474,8,0))</f>
        <v>SEH</v>
      </c>
      <c r="G288" s="1"/>
      <c r="H288" s="1"/>
    </row>
    <row r="289" spans="1:8" hidden="1" x14ac:dyDescent="0.25">
      <c r="A289" s="9">
        <f t="shared" si="4"/>
        <v>286</v>
      </c>
      <c r="B289" s="10">
        <v>270</v>
      </c>
      <c r="C289" s="8">
        <v>4.0219907407407406E-2</v>
      </c>
      <c r="D289" s="5" t="str">
        <f>IF(B289="","",VLOOKUP(B289,[1]inscriptions!$A$7:$B$474,2,0))</f>
        <v>Fritsch</v>
      </c>
      <c r="E289" s="5" t="str">
        <f>IF(B289="","",VLOOKUP(B289,[1]inscriptions!$A$7:$C$474,3,0))</f>
        <v>Delphine</v>
      </c>
      <c r="F289" s="6" t="str">
        <f>IF(B289="","",VLOOKUP(B289,[1]inscriptions!$A$7:$H$474,8,0))</f>
        <v>V1F</v>
      </c>
      <c r="G289" s="1"/>
      <c r="H289" s="1"/>
    </row>
    <row r="290" spans="1:8" x14ac:dyDescent="0.25">
      <c r="A290" s="9">
        <f t="shared" si="4"/>
        <v>287</v>
      </c>
      <c r="B290" s="10">
        <v>119</v>
      </c>
      <c r="C290" s="8">
        <v>4.0347222222222222E-2</v>
      </c>
      <c r="D290" s="5" t="s">
        <v>75</v>
      </c>
      <c r="E290" s="5" t="s">
        <v>130</v>
      </c>
      <c r="F290" s="6" t="s">
        <v>123</v>
      </c>
      <c r="G290" s="1"/>
      <c r="H290" s="1"/>
    </row>
    <row r="291" spans="1:8" hidden="1" x14ac:dyDescent="0.25">
      <c r="A291" s="9">
        <f t="shared" si="4"/>
        <v>288</v>
      </c>
      <c r="B291" s="10">
        <v>120</v>
      </c>
      <c r="C291" s="8">
        <v>4.0358796296296295E-2</v>
      </c>
      <c r="D291" s="5" t="s">
        <v>131</v>
      </c>
      <c r="E291" s="5" t="s">
        <v>132</v>
      </c>
      <c r="F291" s="6" t="s">
        <v>46</v>
      </c>
      <c r="G291" s="1"/>
      <c r="H291" s="1"/>
    </row>
    <row r="292" spans="1:8" hidden="1" x14ac:dyDescent="0.25">
      <c r="A292" s="9">
        <f t="shared" si="4"/>
        <v>289</v>
      </c>
      <c r="B292" s="10">
        <v>117</v>
      </c>
      <c r="C292" s="8">
        <v>4.0358796296296295E-2</v>
      </c>
      <c r="D292" s="5" t="s">
        <v>133</v>
      </c>
      <c r="E292" s="5" t="s">
        <v>70</v>
      </c>
      <c r="F292" s="6" t="s">
        <v>46</v>
      </c>
      <c r="G292" s="1"/>
      <c r="H292" s="1"/>
    </row>
    <row r="293" spans="1:8" hidden="1" x14ac:dyDescent="0.25">
      <c r="A293" s="9">
        <f t="shared" si="4"/>
        <v>290</v>
      </c>
      <c r="B293" s="10">
        <v>218</v>
      </c>
      <c r="C293" s="8">
        <v>4.0752314814814811E-2</v>
      </c>
      <c r="D293" s="5" t="str">
        <f>IF(B293="","",VLOOKUP(B293,[1]inscriptions!$A$7:$B$474,2,0))</f>
        <v>Jabouille</v>
      </c>
      <c r="E293" s="5" t="str">
        <f>IF(B293="","",VLOOKUP(B293,[1]inscriptions!$A$7:$C$474,3,0))</f>
        <v>Carine</v>
      </c>
      <c r="F293" s="6" t="str">
        <f>IF(B293="","",VLOOKUP(B293,[1]inscriptions!$A$7:$H$474,8,0))</f>
        <v>V1F</v>
      </c>
      <c r="G293" s="1"/>
      <c r="H293" s="1"/>
    </row>
    <row r="294" spans="1:8" hidden="1" x14ac:dyDescent="0.25">
      <c r="A294" s="9">
        <f t="shared" si="4"/>
        <v>291</v>
      </c>
      <c r="B294" s="10">
        <v>265</v>
      </c>
      <c r="C294" s="8">
        <v>4.0752314814814811E-2</v>
      </c>
      <c r="D294" s="5" t="str">
        <f>IF(B294="","",VLOOKUP(B294,[1]inscriptions!$A$7:$B$474,2,0))</f>
        <v>Ziégler</v>
      </c>
      <c r="E294" s="5" t="str">
        <f>IF(B294="","",VLOOKUP(B294,[1]inscriptions!$A$7:$C$474,3,0))</f>
        <v>Cécile</v>
      </c>
      <c r="F294" s="6" t="str">
        <f>IF(B294="","",VLOOKUP(B294,[1]inscriptions!$A$7:$H$474,8,0))</f>
        <v>V1F</v>
      </c>
      <c r="G294" s="1"/>
      <c r="H294" s="1"/>
    </row>
    <row r="295" spans="1:8" hidden="1" x14ac:dyDescent="0.25">
      <c r="A295" s="9">
        <f t="shared" si="4"/>
        <v>292</v>
      </c>
      <c r="B295" s="10">
        <v>263</v>
      </c>
      <c r="C295" s="8">
        <v>4.0763888888888891E-2</v>
      </c>
      <c r="D295" s="5" t="str">
        <f>IF(B295="","",VLOOKUP(B295,[1]inscriptions!$A$7:$B$474,2,0))</f>
        <v>Desmier</v>
      </c>
      <c r="E295" s="5" t="str">
        <f>IF(B295="","",VLOOKUP(B295,[1]inscriptions!$A$7:$C$474,3,0))</f>
        <v>Jean-Michel</v>
      </c>
      <c r="F295" s="6" t="str">
        <f>IF(B295="","",VLOOKUP(B295,[1]inscriptions!$A$7:$H$474,8,0))</f>
        <v>SEH</v>
      </c>
      <c r="G295" s="1"/>
      <c r="H295" s="1"/>
    </row>
    <row r="296" spans="1:8" hidden="1" x14ac:dyDescent="0.25">
      <c r="A296" s="9">
        <f t="shared" si="4"/>
        <v>293</v>
      </c>
      <c r="B296" s="10">
        <v>118</v>
      </c>
      <c r="C296" s="8">
        <v>4.0960648148148149E-2</v>
      </c>
      <c r="D296" s="5" t="s">
        <v>134</v>
      </c>
      <c r="E296" s="5" t="s">
        <v>135</v>
      </c>
      <c r="F296" s="6" t="s">
        <v>46</v>
      </c>
      <c r="G296" s="1"/>
      <c r="H296" s="1"/>
    </row>
    <row r="297" spans="1:8" hidden="1" x14ac:dyDescent="0.25">
      <c r="A297" s="9">
        <f t="shared" si="4"/>
        <v>294</v>
      </c>
      <c r="B297" s="10">
        <v>346</v>
      </c>
      <c r="C297" s="8">
        <v>4.1053240740740744E-2</v>
      </c>
      <c r="D297" s="5" t="str">
        <f>IF(B297="","",VLOOKUP(B297,[1]inscriptions!$A$7:$B$474,2,0))</f>
        <v>Arcicault</v>
      </c>
      <c r="E297" s="5" t="str">
        <f>IF(B297="","",VLOOKUP(B297,[1]inscriptions!$A$7:$C$474,3,0))</f>
        <v>Annie</v>
      </c>
      <c r="F297" s="6" t="str">
        <f>IF(B297="","",VLOOKUP(B297,[1]inscriptions!$A$7:$H$474,8,0))</f>
        <v>V3F</v>
      </c>
      <c r="G297" s="1"/>
      <c r="H297" s="1"/>
    </row>
    <row r="298" spans="1:8" hidden="1" x14ac:dyDescent="0.25">
      <c r="A298" s="9">
        <f t="shared" si="4"/>
        <v>295</v>
      </c>
      <c r="B298" s="10">
        <v>246</v>
      </c>
      <c r="C298" s="8">
        <v>4.1053240740740744E-2</v>
      </c>
      <c r="D298" s="5" t="str">
        <f>IF(B298="","",VLOOKUP(B298,[1]inscriptions!$A$7:$B$474,2,0))</f>
        <v>Le Sidaner</v>
      </c>
      <c r="E298" s="5" t="str">
        <f>IF(B298="","",VLOOKUP(B298,[1]inscriptions!$A$7:$C$474,3,0))</f>
        <v>Roland</v>
      </c>
      <c r="F298" s="6" t="str">
        <f>IF(B298="","",VLOOKUP(B298,[1]inscriptions!$A$7:$H$474,8,0))</f>
        <v>V3H</v>
      </c>
      <c r="G298" s="1"/>
      <c r="H298" s="1"/>
    </row>
    <row r="299" spans="1:8" hidden="1" x14ac:dyDescent="0.25">
      <c r="A299" s="9">
        <f t="shared" si="4"/>
        <v>296</v>
      </c>
      <c r="B299" s="10">
        <v>199</v>
      </c>
      <c r="C299" s="8">
        <v>4.1712962962962959E-2</v>
      </c>
      <c r="D299" s="5" t="str">
        <f>IF(B299="","",VLOOKUP(B299,[1]inscriptions!$A$7:$B$474,2,0))</f>
        <v>Sacré</v>
      </c>
      <c r="E299" s="5" t="str">
        <f>IF(B299="","",VLOOKUP(B299,[1]inscriptions!$A$7:$C$474,3,0))</f>
        <v>Sabine</v>
      </c>
      <c r="F299" s="6" t="str">
        <f>IF(B299="","",VLOOKUP(B299,[1]inscriptions!$A$7:$H$474,8,0))</f>
        <v>V1F</v>
      </c>
      <c r="G299" s="1"/>
      <c r="H299" s="1"/>
    </row>
    <row r="300" spans="1:8" hidden="1" x14ac:dyDescent="0.25">
      <c r="A300" s="9">
        <f t="shared" si="4"/>
        <v>297</v>
      </c>
      <c r="B300" s="10">
        <v>202</v>
      </c>
      <c r="C300" s="8">
        <v>4.1759259259259253E-2</v>
      </c>
      <c r="D300" s="5" t="str">
        <f>IF(B300="","",VLOOKUP(B300,[1]inscriptions!$A$7:$B$474,2,0))</f>
        <v>Gontier</v>
      </c>
      <c r="E300" s="5" t="str">
        <f>IF(B300="","",VLOOKUP(B300,[1]inscriptions!$A$7:$C$474,3,0))</f>
        <v>Raphaele</v>
      </c>
      <c r="F300" s="6" t="str">
        <f>IF(B300="","",VLOOKUP(B300,[1]inscriptions!$A$7:$H$474,8,0))</f>
        <v>V1F</v>
      </c>
      <c r="G300" s="1"/>
      <c r="H300" s="1"/>
    </row>
    <row r="301" spans="1:8" hidden="1" x14ac:dyDescent="0.25">
      <c r="A301" s="9">
        <f t="shared" si="4"/>
        <v>298</v>
      </c>
      <c r="B301" s="10">
        <v>489</v>
      </c>
      <c r="C301" s="8">
        <v>4.207175925925926E-2</v>
      </c>
      <c r="D301" s="5" t="str">
        <f>IF(B301="","",VLOOKUP(B301,[1]inscriptions!$A$7:$B$474,2,0))</f>
        <v>Clermont</v>
      </c>
      <c r="E301" s="5" t="str">
        <f>IF(B301="","",VLOOKUP(B301,[1]inscriptions!$A$7:$C$474,3,0))</f>
        <v>denis</v>
      </c>
      <c r="F301" s="6" t="str">
        <f>IF(B301="","",VLOOKUP(B301,[1]inscriptions!$A$7:$H$474,8,0))</f>
        <v>V2H</v>
      </c>
      <c r="G301" s="1"/>
      <c r="H301" s="1"/>
    </row>
    <row r="302" spans="1:8" hidden="1" x14ac:dyDescent="0.25">
      <c r="A302" s="9">
        <f t="shared" si="4"/>
        <v>299</v>
      </c>
      <c r="B302" s="10">
        <v>387</v>
      </c>
      <c r="C302" s="8">
        <v>4.252314814814815E-2</v>
      </c>
      <c r="D302" s="5" t="str">
        <f>IF(B302="","",VLOOKUP(B302,[1]inscriptions!$A$7:$B$474,2,0))</f>
        <v>Teule</v>
      </c>
      <c r="E302" s="5" t="str">
        <f>IF(B302="","",VLOOKUP(B302,[1]inscriptions!$A$7:$C$474,3,0))</f>
        <v>Christophe</v>
      </c>
      <c r="F302" s="6" t="str">
        <f>IF(B302="","",VLOOKUP(B302,[1]inscriptions!$A$7:$H$474,8,0))</f>
        <v>V1H</v>
      </c>
      <c r="G302" s="1"/>
      <c r="H302" s="1"/>
    </row>
    <row r="303" spans="1:8" hidden="1" x14ac:dyDescent="0.25">
      <c r="A303" s="9">
        <f t="shared" si="4"/>
        <v>300</v>
      </c>
      <c r="B303" s="10">
        <v>496</v>
      </c>
      <c r="C303" s="8">
        <v>4.252314814814815E-2</v>
      </c>
      <c r="D303" s="5" t="s">
        <v>71</v>
      </c>
      <c r="E303" s="5" t="s">
        <v>81</v>
      </c>
      <c r="F303" s="6" t="s">
        <v>60</v>
      </c>
      <c r="G303" s="1"/>
      <c r="H303" s="1"/>
    </row>
    <row r="304" spans="1:8" hidden="1" x14ac:dyDescent="0.25">
      <c r="A304" s="9">
        <f t="shared" si="4"/>
        <v>301</v>
      </c>
      <c r="B304" s="10">
        <v>171</v>
      </c>
      <c r="C304" s="8">
        <v>4.3159722222222224E-2</v>
      </c>
      <c r="D304" s="5" t="str">
        <f>IF(B304="","",VLOOKUP(B304,[1]inscriptions!$A$7:$B$474,2,0))</f>
        <v>Lapouge</v>
      </c>
      <c r="E304" s="5" t="str">
        <f>IF(B304="","",VLOOKUP(B304,[1]inscriptions!$A$7:$C$474,3,0))</f>
        <v>Sahra</v>
      </c>
      <c r="F304" s="6" t="str">
        <f>IF(B304="","",VLOOKUP(B304,[1]inscriptions!$A$7:$H$474,8,0))</f>
        <v>V1F</v>
      </c>
      <c r="G304" s="1"/>
      <c r="H304" s="1"/>
    </row>
    <row r="305" spans="1:8" hidden="1" x14ac:dyDescent="0.25">
      <c r="A305" s="9">
        <f t="shared" si="4"/>
        <v>302</v>
      </c>
      <c r="B305" s="10">
        <v>172</v>
      </c>
      <c r="C305" s="8">
        <v>4.3171296296296298E-2</v>
      </c>
      <c r="D305" s="5" t="str">
        <f>IF(B305="","",VLOOKUP(B305,[1]inscriptions!$A$7:$B$474,2,0))</f>
        <v>Gabillard</v>
      </c>
      <c r="E305" s="5" t="str">
        <f>IF(B305="","",VLOOKUP(B305,[1]inscriptions!$A$7:$C$474,3,0))</f>
        <v>Sophie</v>
      </c>
      <c r="F305" s="6" t="str">
        <f>IF(B305="","",VLOOKUP(B305,[1]inscriptions!$A$7:$H$474,8,0))</f>
        <v>V1F</v>
      </c>
      <c r="G305" s="1"/>
      <c r="H305" s="1"/>
    </row>
    <row r="306" spans="1:8" hidden="1" x14ac:dyDescent="0.25">
      <c r="A306" s="9">
        <f t="shared" si="4"/>
        <v>303</v>
      </c>
      <c r="B306" s="10">
        <v>466</v>
      </c>
      <c r="C306" s="8">
        <v>4.3333333333333335E-2</v>
      </c>
      <c r="D306" s="5" t="str">
        <f>IF(B306="","",VLOOKUP(B306,[1]inscriptions!$A$7:$B$474,2,0))</f>
        <v>Guinament</v>
      </c>
      <c r="E306" s="5" t="str">
        <f>IF(B306="","",VLOOKUP(B306,[1]inscriptions!$A$7:$C$474,3,0))</f>
        <v>Laetia</v>
      </c>
      <c r="F306" s="6" t="str">
        <f>IF(B306="","",VLOOKUP(B306,[1]inscriptions!$A$7:$H$474,8,0))</f>
        <v>V1F</v>
      </c>
      <c r="G306" s="1"/>
      <c r="H306" s="1"/>
    </row>
    <row r="307" spans="1:8" hidden="1" x14ac:dyDescent="0.25">
      <c r="A307" s="9">
        <f t="shared" si="4"/>
        <v>304</v>
      </c>
      <c r="B307" s="10">
        <v>477</v>
      </c>
      <c r="C307" s="8">
        <v>4.3425925925925923E-2</v>
      </c>
      <c r="D307" s="5" t="str">
        <f>IF(B307="","",VLOOKUP(B307,[1]inscriptions!$A$7:$B$474,2,0))</f>
        <v>Girard</v>
      </c>
      <c r="E307" s="5" t="str">
        <f>IF(B307="","",VLOOKUP(B307,[1]inscriptions!$A$7:$C$474,3,0))</f>
        <v>Veronique</v>
      </c>
      <c r="F307" s="6" t="str">
        <f>IF(B307="","",VLOOKUP(B307,[1]inscriptions!$A$7:$H$474,8,0))</f>
        <v>V1F</v>
      </c>
      <c r="G307" s="1"/>
      <c r="H307" s="1"/>
    </row>
    <row r="308" spans="1:8" hidden="1" x14ac:dyDescent="0.25">
      <c r="A308" s="9">
        <f t="shared" si="4"/>
        <v>305</v>
      </c>
      <c r="B308" s="10">
        <v>234</v>
      </c>
      <c r="C308" s="8">
        <v>4.3437499999999997E-2</v>
      </c>
      <c r="D308" s="5" t="str">
        <f>IF(B308="","",VLOOKUP(B308,[1]inscriptions!$A$7:$B$474,2,0))</f>
        <v>Bouniot</v>
      </c>
      <c r="E308" s="5" t="str">
        <f>IF(B308="","",VLOOKUP(B308,[1]inscriptions!$A$7:$C$474,3,0))</f>
        <v>Christine</v>
      </c>
      <c r="F308" s="6" t="str">
        <f>IF(B308="","",VLOOKUP(B308,[1]inscriptions!$A$7:$H$474,8,0))</f>
        <v>V1F</v>
      </c>
      <c r="G308" s="1"/>
      <c r="H308" s="1"/>
    </row>
    <row r="309" spans="1:8" hidden="1" x14ac:dyDescent="0.25">
      <c r="A309" s="9">
        <f t="shared" si="4"/>
        <v>306</v>
      </c>
      <c r="B309" s="10">
        <v>290</v>
      </c>
      <c r="C309" s="8">
        <v>4.355324074074074E-2</v>
      </c>
      <c r="D309" s="5" t="str">
        <f>IF(B309="","",VLOOKUP(B309,[1]inscriptions!$A$7:$B$474,2,0))</f>
        <v>Migaud</v>
      </c>
      <c r="E309" s="5" t="str">
        <f>IF(B309="","",VLOOKUP(B309,[1]inscriptions!$A$7:$C$474,3,0))</f>
        <v>Amanda</v>
      </c>
      <c r="F309" s="6" t="str">
        <f>IF(B309="","",VLOOKUP(B309,[1]inscriptions!$A$7:$H$474,8,0))</f>
        <v>SEF</v>
      </c>
      <c r="G309" s="1"/>
      <c r="H309" s="1"/>
    </row>
    <row r="310" spans="1:8" hidden="1" x14ac:dyDescent="0.25">
      <c r="A310" s="9">
        <f t="shared" si="4"/>
        <v>307</v>
      </c>
      <c r="B310" s="10">
        <v>278</v>
      </c>
      <c r="C310" s="8">
        <v>4.3668981481481482E-2</v>
      </c>
      <c r="D310" s="5" t="str">
        <f>IF(B310="","",VLOOKUP(B310,[1]inscriptions!$A$7:$B$474,2,0))</f>
        <v>Boinot</v>
      </c>
      <c r="E310" s="5" t="str">
        <f>IF(B310="","",VLOOKUP(B310,[1]inscriptions!$A$7:$C$474,3,0))</f>
        <v>Céline</v>
      </c>
      <c r="F310" s="6" t="str">
        <f>IF(B310="","",VLOOKUP(B310,[1]inscriptions!$A$7:$H$474,8,0))</f>
        <v>V1F</v>
      </c>
      <c r="G310" s="1"/>
      <c r="H310" s="1"/>
    </row>
    <row r="311" spans="1:8" hidden="1" x14ac:dyDescent="0.25">
      <c r="A311" s="9">
        <f t="shared" si="4"/>
        <v>308</v>
      </c>
      <c r="B311" s="10">
        <v>368</v>
      </c>
      <c r="C311" s="8">
        <v>4.3738425925925924E-2</v>
      </c>
      <c r="D311" s="5" t="s">
        <v>98</v>
      </c>
      <c r="E311" s="5" t="s">
        <v>14</v>
      </c>
      <c r="F311" s="6" t="s">
        <v>104</v>
      </c>
      <c r="G311" s="1"/>
      <c r="H311" s="1"/>
    </row>
    <row r="312" spans="1:8" hidden="1" x14ac:dyDescent="0.25">
      <c r="A312" s="9">
        <f t="shared" si="4"/>
        <v>309</v>
      </c>
      <c r="B312" s="10">
        <v>365</v>
      </c>
      <c r="C312" s="8">
        <v>4.3888888888888887E-2</v>
      </c>
      <c r="D312" s="5" t="s">
        <v>87</v>
      </c>
      <c r="E312" s="5" t="s">
        <v>88</v>
      </c>
      <c r="F312" s="6"/>
      <c r="G312" s="1"/>
      <c r="H312" s="1"/>
    </row>
    <row r="313" spans="1:8" hidden="1" x14ac:dyDescent="0.25">
      <c r="A313" s="9">
        <f t="shared" si="4"/>
        <v>310</v>
      </c>
      <c r="B313" s="10">
        <v>224</v>
      </c>
      <c r="C313" s="8">
        <v>4.4108796296296299E-2</v>
      </c>
      <c r="D313" s="5" t="str">
        <f>IF(B313="","",VLOOKUP(B313,[1]inscriptions!$A$7:$B$474,2,0))</f>
        <v>Baron</v>
      </c>
      <c r="E313" s="5" t="str">
        <f>IF(B313="","",VLOOKUP(B313,[1]inscriptions!$A$7:$C$474,3,0))</f>
        <v>Cassandre</v>
      </c>
      <c r="F313" s="6" t="str">
        <f>IF(B313="","",VLOOKUP(B313,[1]inscriptions!$A$7:$H$474,8,0))</f>
        <v>SEF</v>
      </c>
      <c r="G313" s="1"/>
      <c r="H313" s="1"/>
    </row>
    <row r="314" spans="1:8" hidden="1" x14ac:dyDescent="0.25">
      <c r="A314" s="9">
        <f t="shared" si="4"/>
        <v>311</v>
      </c>
      <c r="B314" s="10">
        <v>226</v>
      </c>
      <c r="C314" s="8">
        <v>4.4189814814814814E-2</v>
      </c>
      <c r="D314" s="5" t="str">
        <f>IF(B314="","",VLOOKUP(B314,[1]inscriptions!$A$7:$B$474,2,0))</f>
        <v>Bujon</v>
      </c>
      <c r="E314" s="5" t="str">
        <f>IF(B314="","",VLOOKUP(B314,[1]inscriptions!$A$7:$C$474,3,0))</f>
        <v>David</v>
      </c>
      <c r="F314" s="6" t="str">
        <f>IF(B314="","",VLOOKUP(B314,[1]inscriptions!$A$7:$H$474,8,0))</f>
        <v>V1H</v>
      </c>
      <c r="G314" s="1"/>
      <c r="H314" s="1"/>
    </row>
    <row r="315" spans="1:8" x14ac:dyDescent="0.25">
      <c r="A315" s="9">
        <f t="shared" si="4"/>
        <v>312</v>
      </c>
      <c r="B315" s="10">
        <v>485</v>
      </c>
      <c r="C315" s="8">
        <v>4.4189814814814814E-2</v>
      </c>
      <c r="D315" s="5" t="str">
        <f>IF(B315="","",VLOOKUP(B315,[1]inscriptions!$A$7:$B$474,2,0))</f>
        <v>Chollet</v>
      </c>
      <c r="E315" s="5" t="str">
        <f>IF(B315="","",VLOOKUP(B315,[1]inscriptions!$A$7:$C$474,3,0))</f>
        <v>Lydia</v>
      </c>
      <c r="F315" s="6" t="str">
        <f>IF(B315="","",VLOOKUP(B315,[1]inscriptions!$A$7:$H$474,8,0))</f>
        <v>V2F</v>
      </c>
      <c r="G315" s="1"/>
      <c r="H315" s="1"/>
    </row>
    <row r="316" spans="1:8" hidden="1" x14ac:dyDescent="0.25">
      <c r="A316" s="9">
        <f t="shared" si="4"/>
        <v>313</v>
      </c>
      <c r="B316" s="10">
        <v>402</v>
      </c>
      <c r="C316" s="8">
        <v>4.4201388888888887E-2</v>
      </c>
      <c r="D316" s="5" t="str">
        <f>IF(B316="","",VLOOKUP(B316,[1]inscriptions!$A$7:$B$474,2,0))</f>
        <v>Macombe</v>
      </c>
      <c r="E316" s="5" t="str">
        <f>IF(B316="","",VLOOKUP(B316,[1]inscriptions!$A$7:$C$474,3,0))</f>
        <v>Delphine</v>
      </c>
      <c r="F316" s="6" t="str">
        <f>IF(B316="","",VLOOKUP(B316,[1]inscriptions!$A$7:$H$474,8,0))</f>
        <v>SEF</v>
      </c>
      <c r="G316" s="1"/>
      <c r="H316" s="1"/>
    </row>
    <row r="317" spans="1:8" hidden="1" x14ac:dyDescent="0.25">
      <c r="A317" s="9">
        <f t="shared" si="4"/>
        <v>314</v>
      </c>
      <c r="B317" s="10">
        <v>116</v>
      </c>
      <c r="C317" s="8">
        <v>4.4247685185185182E-2</v>
      </c>
      <c r="D317" s="5" t="s">
        <v>136</v>
      </c>
      <c r="E317" s="5" t="s">
        <v>137</v>
      </c>
      <c r="F317" s="6" t="s">
        <v>60</v>
      </c>
      <c r="G317" s="1"/>
      <c r="H317" s="1"/>
    </row>
    <row r="318" spans="1:8" hidden="1" x14ac:dyDescent="0.25">
      <c r="A318" s="9">
        <f t="shared" si="4"/>
        <v>315</v>
      </c>
      <c r="B318" s="10">
        <v>102</v>
      </c>
      <c r="C318" s="8">
        <v>4.4247685185185182E-2</v>
      </c>
      <c r="D318" s="5"/>
      <c r="E318" s="5"/>
      <c r="F318" s="6"/>
      <c r="G318" s="1"/>
      <c r="H318" s="1"/>
    </row>
    <row r="319" spans="1:8" hidden="1" x14ac:dyDescent="0.25">
      <c r="A319" s="9">
        <f t="shared" si="4"/>
        <v>316</v>
      </c>
      <c r="B319" s="10"/>
      <c r="C319" s="8">
        <v>4.4259259259259255E-2</v>
      </c>
      <c r="D319" s="5"/>
      <c r="E319" s="5"/>
      <c r="F319" s="6"/>
      <c r="G319" s="1"/>
      <c r="H319" s="1"/>
    </row>
    <row r="320" spans="1:8" x14ac:dyDescent="0.25">
      <c r="A320" s="9">
        <v>317</v>
      </c>
      <c r="B320" s="10">
        <v>463</v>
      </c>
      <c r="C320" s="8">
        <v>4.4861111111111109E-2</v>
      </c>
      <c r="D320" s="5" t="str">
        <f>IF(B320="","",VLOOKUP(B320,[1]inscriptions!$A$7:$B$474,2,0))</f>
        <v>Vezien</v>
      </c>
      <c r="E320" s="5" t="str">
        <f>IF(B320="","",VLOOKUP(B320,[1]inscriptions!$A$7:$C$474,3,0))</f>
        <v>Christine</v>
      </c>
      <c r="F320" s="6" t="str">
        <f>IF(B320="","",VLOOKUP(B320,[1]inscriptions!$A$7:$H$474,8,0))</f>
        <v>V2F</v>
      </c>
      <c r="G320" s="1"/>
      <c r="H320" s="1"/>
    </row>
    <row r="321" spans="1:8" hidden="1" x14ac:dyDescent="0.25">
      <c r="A321" s="9">
        <v>318</v>
      </c>
      <c r="B321" s="10">
        <v>329</v>
      </c>
      <c r="C321" s="8">
        <v>4.6296296296296301E-2</v>
      </c>
      <c r="D321" s="5" t="s">
        <v>96</v>
      </c>
      <c r="E321" s="5" t="s">
        <v>97</v>
      </c>
      <c r="F321" s="6" t="s">
        <v>138</v>
      </c>
      <c r="G321" s="1"/>
      <c r="H321" s="1"/>
    </row>
    <row r="322" spans="1:8" hidden="1" x14ac:dyDescent="0.25">
      <c r="A322" s="9">
        <v>319</v>
      </c>
      <c r="B322" s="10">
        <v>355</v>
      </c>
      <c r="C322" s="8">
        <v>4.7222222222222221E-2</v>
      </c>
      <c r="D322" s="5" t="s">
        <v>95</v>
      </c>
      <c r="E322" s="5" t="s">
        <v>53</v>
      </c>
      <c r="F322" s="6" t="s">
        <v>138</v>
      </c>
      <c r="G322" s="1"/>
      <c r="H322" s="1"/>
    </row>
    <row r="323" spans="1:8" hidden="1" x14ac:dyDescent="0.25">
      <c r="A323" s="9">
        <f t="shared" si="4"/>
        <v>320</v>
      </c>
      <c r="B323" s="10">
        <v>354</v>
      </c>
      <c r="C323" s="8">
        <v>4.7418981481481486E-2</v>
      </c>
      <c r="D323" s="5" t="s">
        <v>85</v>
      </c>
      <c r="E323" s="5" t="s">
        <v>48</v>
      </c>
      <c r="F323" s="6" t="s">
        <v>138</v>
      </c>
      <c r="G323" s="1"/>
      <c r="H323" s="1"/>
    </row>
    <row r="324" spans="1:8" hidden="1" x14ac:dyDescent="0.25">
      <c r="A324" s="9">
        <f t="shared" si="4"/>
        <v>321</v>
      </c>
      <c r="B324" s="10">
        <v>330</v>
      </c>
      <c r="C324" s="8">
        <v>4.9421296296296297E-2</v>
      </c>
      <c r="D324" s="5" t="s">
        <v>93</v>
      </c>
      <c r="E324" s="5" t="s">
        <v>94</v>
      </c>
      <c r="F324" s="6" t="s">
        <v>138</v>
      </c>
      <c r="G324" s="1"/>
      <c r="H324" s="1"/>
    </row>
    <row r="325" spans="1:8" x14ac:dyDescent="0.25">
      <c r="A325" s="9">
        <f t="shared" si="4"/>
        <v>322</v>
      </c>
      <c r="B325" s="10">
        <v>385</v>
      </c>
      <c r="C325" s="8">
        <v>4.9421296296296297E-2</v>
      </c>
      <c r="D325" s="5" t="str">
        <f>IF(B325="","",VLOOKUP(B325,[1]inscriptions!$A$7:$B$474,2,0))</f>
        <v>Peron</v>
      </c>
      <c r="E325" s="5" t="str">
        <f>IF(B325="","",VLOOKUP(B325,[1]inscriptions!$A$7:$C$474,3,0))</f>
        <v>Nathalie</v>
      </c>
      <c r="F325" s="6" t="str">
        <f>IF(B325="","",VLOOKUP(B325,[1]inscriptions!$A$7:$H$474,8,0))</f>
        <v>V2F</v>
      </c>
      <c r="G325" s="1"/>
      <c r="H325" s="1"/>
    </row>
    <row r="326" spans="1:8" x14ac:dyDescent="0.25">
      <c r="A326" s="3"/>
      <c r="B326" s="4"/>
      <c r="C326" s="2"/>
      <c r="D326" s="1"/>
      <c r="E326" s="1"/>
      <c r="F326" s="1"/>
      <c r="G326" s="1"/>
      <c r="H326" s="1"/>
    </row>
    <row r="327" spans="1:8" x14ac:dyDescent="0.25">
      <c r="A327" s="3"/>
      <c r="B327" s="4"/>
      <c r="C327" s="2"/>
      <c r="D327" s="1"/>
      <c r="E327" s="1"/>
      <c r="F327" s="1"/>
      <c r="G327" s="1"/>
      <c r="H327" s="1"/>
    </row>
    <row r="328" spans="1:8" x14ac:dyDescent="0.25">
      <c r="A328" s="3"/>
      <c r="B328" s="4"/>
      <c r="C328" s="2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B330" s="1"/>
      <c r="C330" s="1"/>
      <c r="D330" s="1"/>
      <c r="E330" s="1"/>
      <c r="F330" s="1"/>
      <c r="G330" s="1"/>
      <c r="H330" s="1"/>
    </row>
    <row r="331" spans="1:8" x14ac:dyDescent="0.25">
      <c r="B331" s="1"/>
      <c r="C331" s="1"/>
      <c r="D331" s="1"/>
      <c r="E331" s="1"/>
      <c r="F331" s="1"/>
      <c r="G331" s="1"/>
      <c r="H331" s="1"/>
    </row>
    <row r="332" spans="1:8" x14ac:dyDescent="0.25">
      <c r="B332" s="1"/>
      <c r="C332" s="1"/>
      <c r="D332" s="1"/>
      <c r="E332" s="1"/>
      <c r="F332" s="1"/>
      <c r="G332" s="1"/>
      <c r="H332" s="1"/>
    </row>
    <row r="333" spans="1:8" x14ac:dyDescent="0.25">
      <c r="B333" s="1"/>
      <c r="C333" s="1"/>
      <c r="D333" s="1"/>
      <c r="E333" s="1"/>
      <c r="F333" s="1"/>
      <c r="G333" s="1"/>
      <c r="H333" s="1"/>
    </row>
    <row r="334" spans="1:8" x14ac:dyDescent="0.25">
      <c r="B334" s="1"/>
      <c r="C334" s="1"/>
      <c r="D334" s="1"/>
      <c r="E334" s="1"/>
      <c r="F334" s="1"/>
      <c r="G334" s="1"/>
      <c r="H334" s="1"/>
    </row>
  </sheetData>
  <autoFilter ref="A3:F325">
    <filterColumn colId="5">
      <filters>
        <filter val="V2F"/>
      </filters>
    </filterColumn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34"/>
  <sheetViews>
    <sheetView workbookViewId="0">
      <selection activeCell="H1" sqref="H1:L2"/>
    </sheetView>
  </sheetViews>
  <sheetFormatPr baseColWidth="10" defaultRowHeight="15" x14ac:dyDescent="0.25"/>
  <cols>
    <col min="4" max="4" width="14.85546875" bestFit="1" customWidth="1"/>
    <col min="5" max="5" width="13" bestFit="1" customWidth="1"/>
  </cols>
  <sheetData>
    <row r="1" spans="1:12" ht="20.25" thickBot="1" x14ac:dyDescent="0.35">
      <c r="A1" s="14" t="s">
        <v>147</v>
      </c>
      <c r="B1" s="14"/>
      <c r="C1" s="14"/>
      <c r="D1" s="14"/>
      <c r="E1" s="14"/>
      <c r="F1" s="14"/>
      <c r="H1" s="13"/>
      <c r="I1" s="13"/>
      <c r="J1" s="13"/>
      <c r="K1" s="13"/>
      <c r="L1" s="13"/>
    </row>
    <row r="2" spans="1:12" ht="15.75" thickTop="1" x14ac:dyDescent="0.25">
      <c r="A2" s="11"/>
      <c r="B2" s="11"/>
      <c r="C2" s="11"/>
      <c r="D2" s="11"/>
      <c r="E2" s="11"/>
      <c r="F2" s="11"/>
      <c r="H2" s="13"/>
      <c r="I2" s="13"/>
      <c r="J2" s="13"/>
      <c r="K2" s="13"/>
      <c r="L2" s="13"/>
    </row>
    <row r="3" spans="1:12" ht="1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"/>
      <c r="H3" s="13"/>
      <c r="I3" s="13"/>
      <c r="J3" s="13"/>
      <c r="K3" s="12"/>
    </row>
    <row r="4" spans="1:12" hidden="1" x14ac:dyDescent="0.25">
      <c r="A4" s="6">
        <v>1</v>
      </c>
      <c r="B4" s="6">
        <v>152</v>
      </c>
      <c r="C4" s="7">
        <v>2.3078703703703702E-2</v>
      </c>
      <c r="D4" s="5" t="s">
        <v>18</v>
      </c>
      <c r="E4" s="5" t="s">
        <v>19</v>
      </c>
      <c r="F4" s="6" t="s">
        <v>8</v>
      </c>
      <c r="G4" s="1"/>
      <c r="H4" s="13"/>
      <c r="I4" s="13"/>
      <c r="J4" s="13"/>
      <c r="K4" s="12"/>
    </row>
    <row r="5" spans="1:12" hidden="1" x14ac:dyDescent="0.25">
      <c r="A5" s="6">
        <v>2</v>
      </c>
      <c r="B5" s="6">
        <v>304</v>
      </c>
      <c r="C5" s="8">
        <v>2.4756944444444443E-2</v>
      </c>
      <c r="D5" s="5" t="s">
        <v>6</v>
      </c>
      <c r="E5" s="5" t="s">
        <v>7</v>
      </c>
      <c r="F5" s="6" t="s">
        <v>8</v>
      </c>
      <c r="G5" s="1"/>
      <c r="H5" s="13"/>
      <c r="I5" s="13"/>
      <c r="J5" s="13"/>
      <c r="K5" s="12"/>
    </row>
    <row r="6" spans="1:12" hidden="1" x14ac:dyDescent="0.25">
      <c r="A6" s="6">
        <v>3</v>
      </c>
      <c r="B6" s="6">
        <v>420</v>
      </c>
      <c r="C6" s="8">
        <v>2.4872685185185189E-2</v>
      </c>
      <c r="D6" s="5" t="s">
        <v>9</v>
      </c>
      <c r="E6" s="5" t="s">
        <v>10</v>
      </c>
      <c r="F6" s="6" t="s">
        <v>8</v>
      </c>
      <c r="G6" s="1"/>
      <c r="H6" s="12"/>
      <c r="I6" s="12"/>
      <c r="J6" s="12"/>
      <c r="K6" s="12"/>
    </row>
    <row r="7" spans="1:12" hidden="1" x14ac:dyDescent="0.25">
      <c r="A7" s="6">
        <v>4</v>
      </c>
      <c r="B7" s="6">
        <v>144</v>
      </c>
      <c r="C7" s="8">
        <v>2.5011574074074075E-2</v>
      </c>
      <c r="D7" s="5" t="s">
        <v>15</v>
      </c>
      <c r="E7" s="5" t="s">
        <v>16</v>
      </c>
      <c r="F7" s="6" t="s">
        <v>17</v>
      </c>
      <c r="G7" s="1"/>
      <c r="H7" s="1"/>
    </row>
    <row r="8" spans="1:12" hidden="1" x14ac:dyDescent="0.25">
      <c r="A8" s="6">
        <v>5</v>
      </c>
      <c r="B8" s="6">
        <v>109</v>
      </c>
      <c r="C8" s="8">
        <v>2.5115740740740741E-2</v>
      </c>
      <c r="D8" s="5" t="s">
        <v>20</v>
      </c>
      <c r="E8" s="5" t="s">
        <v>21</v>
      </c>
      <c r="F8" s="6" t="s">
        <v>17</v>
      </c>
      <c r="G8" s="1"/>
      <c r="H8" s="1"/>
    </row>
    <row r="9" spans="1:12" hidden="1" x14ac:dyDescent="0.25">
      <c r="A9" s="6">
        <v>6</v>
      </c>
      <c r="B9" s="6">
        <v>415</v>
      </c>
      <c r="C9" s="8">
        <v>2.5208333333333333E-2</v>
      </c>
      <c r="D9" s="5" t="s">
        <v>11</v>
      </c>
      <c r="E9" s="5" t="s">
        <v>12</v>
      </c>
      <c r="F9" s="6" t="s">
        <v>8</v>
      </c>
      <c r="G9" s="1"/>
      <c r="H9" s="1"/>
    </row>
    <row r="10" spans="1:12" x14ac:dyDescent="0.25">
      <c r="A10" s="6">
        <v>7</v>
      </c>
      <c r="B10" s="6">
        <v>328</v>
      </c>
      <c r="C10" s="8">
        <v>2.5486111111111112E-2</v>
      </c>
      <c r="D10" s="5" t="s">
        <v>22</v>
      </c>
      <c r="E10" s="5" t="s">
        <v>23</v>
      </c>
      <c r="F10" s="6" t="s">
        <v>24</v>
      </c>
      <c r="G10" s="1"/>
      <c r="H10" s="1"/>
    </row>
    <row r="11" spans="1:12" hidden="1" x14ac:dyDescent="0.25">
      <c r="A11" s="6">
        <v>8</v>
      </c>
      <c r="B11" s="6">
        <v>424</v>
      </c>
      <c r="C11" s="8">
        <v>2.5486111111111112E-2</v>
      </c>
      <c r="D11" s="5" t="s">
        <v>13</v>
      </c>
      <c r="E11" s="5" t="s">
        <v>14</v>
      </c>
      <c r="F11" s="6" t="s">
        <v>8</v>
      </c>
      <c r="G11" s="1"/>
      <c r="H11" s="1"/>
    </row>
    <row r="12" spans="1:12" hidden="1" x14ac:dyDescent="0.25">
      <c r="A12" s="6">
        <v>9</v>
      </c>
      <c r="B12" s="6">
        <v>208</v>
      </c>
      <c r="C12" s="8">
        <v>2.5613425925925925E-2</v>
      </c>
      <c r="D12" s="5" t="str">
        <f>IF(B12="","",VLOOKUP(B12,[1]inscriptions!$A$7:$B$474,2,0))</f>
        <v>Bruneteau</v>
      </c>
      <c r="E12" s="5" t="str">
        <f>IF(B12="","",VLOOKUP(B12,[1]inscriptions!$A$7:$C$474,3,0))</f>
        <v>Patrice</v>
      </c>
      <c r="F12" s="6" t="str">
        <f>IF(B12="","",VLOOKUP(B12,[1]inscriptions!$A$7:$H$474,8,0))</f>
        <v>V2H</v>
      </c>
      <c r="G12" s="1"/>
      <c r="H12" s="1"/>
    </row>
    <row r="13" spans="1:12" hidden="1" x14ac:dyDescent="0.25">
      <c r="A13" s="6">
        <v>10</v>
      </c>
      <c r="B13" s="6">
        <v>214</v>
      </c>
      <c r="C13" s="8">
        <v>2.5613425925925925E-2</v>
      </c>
      <c r="D13" s="5" t="str">
        <f>IF(B13="","",VLOOKUP(B13,[1]inscriptions!$A$7:$B$474,2,0))</f>
        <v>Bouchet</v>
      </c>
      <c r="E13" s="5" t="str">
        <f>IF(B13="","",VLOOKUP(B13,[1]inscriptions!$A$7:$C$474,3,0))</f>
        <v>Ludovic</v>
      </c>
      <c r="F13" s="6" t="str">
        <f>IF(B13="","",VLOOKUP(B13,[1]inscriptions!$A$7:$H$474,8,0))</f>
        <v>SEH</v>
      </c>
      <c r="G13" s="1"/>
      <c r="H13" s="1"/>
    </row>
    <row r="14" spans="1:12" hidden="1" x14ac:dyDescent="0.25">
      <c r="A14" s="9">
        <f t="shared" ref="A14:A77" si="0">IF(C14="","",A13+1)</f>
        <v>11</v>
      </c>
      <c r="B14" s="10">
        <v>143</v>
      </c>
      <c r="C14" s="8">
        <v>2.5694444444444447E-2</v>
      </c>
      <c r="D14" s="5" t="s">
        <v>28</v>
      </c>
      <c r="E14" s="5" t="s">
        <v>29</v>
      </c>
      <c r="F14" s="6" t="s">
        <v>17</v>
      </c>
      <c r="G14" s="1"/>
      <c r="H14" s="1"/>
    </row>
    <row r="15" spans="1:12" hidden="1" x14ac:dyDescent="0.25">
      <c r="A15" s="9">
        <f t="shared" si="0"/>
        <v>12</v>
      </c>
      <c r="B15" s="10">
        <v>187</v>
      </c>
      <c r="C15" s="8">
        <v>2.5798611111111109E-2</v>
      </c>
      <c r="D15" s="5" t="str">
        <f>IF(B15="","",VLOOKUP(B15,[1]inscriptions!$A$7:$B$474,2,0))</f>
        <v>Adnin</v>
      </c>
      <c r="E15" s="5" t="str">
        <f>IF(B15="","",VLOOKUP(B15,[1]inscriptions!$A$7:$C$474,3,0))</f>
        <v>Jérome</v>
      </c>
      <c r="F15" s="6" t="str">
        <f>IF(B15="","",VLOOKUP(B15,[1]inscriptions!$A$7:$H$474,8,0))</f>
        <v>SEH</v>
      </c>
      <c r="G15" s="1"/>
      <c r="H15" s="1"/>
    </row>
    <row r="16" spans="1:12" hidden="1" x14ac:dyDescent="0.25">
      <c r="A16" s="9">
        <f t="shared" si="0"/>
        <v>13</v>
      </c>
      <c r="B16" s="10">
        <v>167</v>
      </c>
      <c r="C16" s="8">
        <v>2.5891203703703704E-2</v>
      </c>
      <c r="D16" s="5" t="str">
        <f>IF(B16="","",VLOOKUP(B16,[1]inscriptions!$A$7:$B$474,2,0))</f>
        <v>Aubineau</v>
      </c>
      <c r="E16" s="5" t="str">
        <f>IF(B16="","",VLOOKUP(B16,[1]inscriptions!$A$7:$C$474,3,0))</f>
        <v>Sebastien</v>
      </c>
      <c r="F16" s="6" t="str">
        <f>IF(B16="","",VLOOKUP(B16,[1]inscriptions!$A$7:$H$474,8,0))</f>
        <v>SEH</v>
      </c>
      <c r="G16" s="1"/>
      <c r="H16" s="1"/>
    </row>
    <row r="17" spans="1:8" hidden="1" x14ac:dyDescent="0.25">
      <c r="A17" s="9">
        <f t="shared" si="0"/>
        <v>14</v>
      </c>
      <c r="B17" s="10">
        <v>173</v>
      </c>
      <c r="C17" s="8">
        <v>2.5972222222222219E-2</v>
      </c>
      <c r="D17" s="5" t="str">
        <f>IF(B17="","",VLOOKUP(B17,[1]inscriptions!$A$7:$B$474,2,0))</f>
        <v>Braud</v>
      </c>
      <c r="E17" s="5" t="str">
        <f>IF(B17="","",VLOOKUP(B17,[1]inscriptions!$A$7:$C$474,3,0))</f>
        <v>Vincent</v>
      </c>
      <c r="F17" s="6" t="str">
        <f>IF(B17="","",VLOOKUP(B17,[1]inscriptions!$A$7:$H$474,8,0))</f>
        <v>SEH</v>
      </c>
      <c r="G17" s="1"/>
      <c r="H17" s="1"/>
    </row>
    <row r="18" spans="1:8" hidden="1" x14ac:dyDescent="0.25">
      <c r="A18" s="9">
        <f t="shared" si="0"/>
        <v>15</v>
      </c>
      <c r="B18" s="10">
        <v>253</v>
      </c>
      <c r="C18" s="8">
        <v>2.6087962962962966E-2</v>
      </c>
      <c r="D18" s="5" t="str">
        <f>IF(B18="","",VLOOKUP(B18,[1]inscriptions!$A$7:$B$474,2,0))</f>
        <v>Bourdon</v>
      </c>
      <c r="E18" s="5" t="str">
        <f>IF(B18="","",VLOOKUP(B18,[1]inscriptions!$A$7:$C$474,3,0))</f>
        <v>David</v>
      </c>
      <c r="F18" s="6" t="str">
        <f>IF(B18="","",VLOOKUP(B18,[1]inscriptions!$A$7:$H$474,8,0))</f>
        <v>SEH</v>
      </c>
      <c r="G18" s="1"/>
      <c r="H18" s="1"/>
    </row>
    <row r="19" spans="1:8" hidden="1" x14ac:dyDescent="0.25">
      <c r="A19" s="9">
        <f t="shared" si="0"/>
        <v>16</v>
      </c>
      <c r="B19" s="10">
        <v>459</v>
      </c>
      <c r="C19" s="8">
        <v>2.613425925925926E-2</v>
      </c>
      <c r="D19" s="5" t="str">
        <f>IF(B19="","",VLOOKUP(B19,[1]inscriptions!$A$7:$B$474,2,0))</f>
        <v>Patarin</v>
      </c>
      <c r="E19" s="5" t="str">
        <f>IF(B19="","",VLOOKUP(B19,[1]inscriptions!$A$7:$C$474,3,0))</f>
        <v>David</v>
      </c>
      <c r="F19" s="6" t="e">
        <f>IF(B19="","",VLOOKUP(B19,[1]inscriptions!$A$7:$H$474,8,0))</f>
        <v>#N/A</v>
      </c>
      <c r="G19" s="1"/>
      <c r="H19" s="1"/>
    </row>
    <row r="20" spans="1:8" hidden="1" x14ac:dyDescent="0.25">
      <c r="A20" s="9">
        <f t="shared" si="0"/>
        <v>17</v>
      </c>
      <c r="B20" s="10">
        <v>245</v>
      </c>
      <c r="C20" s="8">
        <v>2.6168981481481477E-2</v>
      </c>
      <c r="D20" s="5" t="str">
        <f>IF(B20="","",VLOOKUP(B20,[1]inscriptions!$A$7:$B$474,2,0))</f>
        <v>Griette</v>
      </c>
      <c r="E20" s="5" t="str">
        <f>IF(B20="","",VLOOKUP(B20,[1]inscriptions!$A$7:$C$474,3,0))</f>
        <v>Fabien</v>
      </c>
      <c r="F20" s="6" t="str">
        <f>IF(B20="","",VLOOKUP(B20,[1]inscriptions!$A$7:$H$474,8,0))</f>
        <v>V1H</v>
      </c>
      <c r="G20" s="1"/>
      <c r="H20" s="1"/>
    </row>
    <row r="21" spans="1:8" hidden="1" x14ac:dyDescent="0.25">
      <c r="A21" s="9">
        <f t="shared" si="0"/>
        <v>18</v>
      </c>
      <c r="B21" s="10">
        <v>165</v>
      </c>
      <c r="C21" s="8">
        <v>2.6203703703703705E-2</v>
      </c>
      <c r="D21" s="5" t="str">
        <f>IF(B21="","",VLOOKUP(B21,[1]inscriptions!$A$7:$B$474,2,0))</f>
        <v>Chataigner</v>
      </c>
      <c r="E21" s="5" t="str">
        <f>IF(B21="","",VLOOKUP(B21,[1]inscriptions!$A$7:$C$474,3,0))</f>
        <v>Daniel</v>
      </c>
      <c r="F21" s="6" t="str">
        <f>IF(B21="","",VLOOKUP(B21,[1]inscriptions!$A$7:$H$474,8,0))</f>
        <v>V2H</v>
      </c>
      <c r="G21" s="1"/>
      <c r="H21" s="1"/>
    </row>
    <row r="22" spans="1:8" hidden="1" x14ac:dyDescent="0.25">
      <c r="A22" s="9">
        <f t="shared" si="0"/>
        <v>19</v>
      </c>
      <c r="B22" s="10">
        <v>126</v>
      </c>
      <c r="C22" s="8">
        <v>2.6273148148148153E-2</v>
      </c>
      <c r="D22" s="5" t="s">
        <v>30</v>
      </c>
      <c r="E22" s="5" t="s">
        <v>31</v>
      </c>
      <c r="F22" s="6" t="s">
        <v>8</v>
      </c>
      <c r="G22" s="1"/>
      <c r="H22" s="1"/>
    </row>
    <row r="23" spans="1:8" hidden="1" x14ac:dyDescent="0.25">
      <c r="A23" s="9">
        <f t="shared" si="0"/>
        <v>20</v>
      </c>
      <c r="B23" s="10">
        <v>435</v>
      </c>
      <c r="C23" s="8">
        <v>2.6539351851851852E-2</v>
      </c>
      <c r="D23" s="5" t="str">
        <f>IF(B23="","",VLOOKUP(B23,[1]inscriptions!$A$7:$B$474,2,0))</f>
        <v>Boucher</v>
      </c>
      <c r="E23" s="5" t="str">
        <f>IF(B23="","",VLOOKUP(B23,[1]inscriptions!$A$7:$C$474,3,0))</f>
        <v>Ismael</v>
      </c>
      <c r="F23" s="6" t="str">
        <f>IF(B23="","",VLOOKUP(B23,[1]inscriptions!$A$7:$H$474,8,0))</f>
        <v>SEH</v>
      </c>
      <c r="G23" s="1"/>
      <c r="H23" s="1"/>
    </row>
    <row r="24" spans="1:8" hidden="1" x14ac:dyDescent="0.25">
      <c r="A24" s="9">
        <f t="shared" si="0"/>
        <v>21</v>
      </c>
      <c r="B24" s="10">
        <v>272</v>
      </c>
      <c r="C24" s="8">
        <v>2.6562499999999999E-2</v>
      </c>
      <c r="D24" s="5" t="str">
        <f>IF(B24="","",VLOOKUP(B24,[1]inscriptions!$A$7:$B$474,2,0))</f>
        <v>Vautier</v>
      </c>
      <c r="E24" s="5" t="str">
        <f>IF(B24="","",VLOOKUP(B24,[1]inscriptions!$A$7:$C$474,3,0))</f>
        <v>Emeric</v>
      </c>
      <c r="F24" s="6" t="str">
        <f>IF(B24="","",VLOOKUP(B24,[1]inscriptions!$A$7:$H$474,8,0))</f>
        <v>V1H</v>
      </c>
      <c r="G24" s="1"/>
      <c r="H24" s="1"/>
    </row>
    <row r="25" spans="1:8" hidden="1" x14ac:dyDescent="0.25">
      <c r="A25" s="9">
        <f t="shared" si="0"/>
        <v>22</v>
      </c>
      <c r="B25" s="10">
        <v>455</v>
      </c>
      <c r="C25" s="8">
        <v>2.6562499999999999E-2</v>
      </c>
      <c r="D25" s="5" t="str">
        <f>IF(B25="","",VLOOKUP(B25,[1]inscriptions!$A$7:$B$474,2,0))</f>
        <v>Nunes</v>
      </c>
      <c r="E25" s="5" t="str">
        <f>IF(B25="","",VLOOKUP(B25,[1]inscriptions!$A$7:$C$474,3,0))</f>
        <v>Mario</v>
      </c>
      <c r="F25" s="6" t="str">
        <f>IF(B25="","",VLOOKUP(B25,[1]inscriptions!$A$7:$H$474,8,0))</f>
        <v>SEH</v>
      </c>
      <c r="G25" s="1"/>
      <c r="H25" s="1"/>
    </row>
    <row r="26" spans="1:8" hidden="1" x14ac:dyDescent="0.25">
      <c r="A26" s="9">
        <f t="shared" si="0"/>
        <v>23</v>
      </c>
      <c r="B26" s="10">
        <v>140</v>
      </c>
      <c r="C26" s="8">
        <v>2.6585648148148146E-2</v>
      </c>
      <c r="D26" s="5" t="s">
        <v>25</v>
      </c>
      <c r="E26" s="5" t="s">
        <v>26</v>
      </c>
      <c r="F26" s="6" t="s">
        <v>8</v>
      </c>
      <c r="G26" s="1"/>
      <c r="H26" s="1"/>
    </row>
    <row r="27" spans="1:8" hidden="1" x14ac:dyDescent="0.25">
      <c r="A27" s="9">
        <f t="shared" si="0"/>
        <v>24</v>
      </c>
      <c r="B27" s="10">
        <v>443</v>
      </c>
      <c r="C27" s="8">
        <v>2.6678240740740738E-2</v>
      </c>
      <c r="D27" s="5" t="str">
        <f>IF(B27="","",VLOOKUP(B27,[1]inscriptions!$A$7:$B$474,2,0))</f>
        <v>Bonnin</v>
      </c>
      <c r="E27" s="5" t="str">
        <f>IF(B27="","",VLOOKUP(B27,[1]inscriptions!$A$7:$C$474,3,0))</f>
        <v>Cyril</v>
      </c>
      <c r="F27" s="6" t="str">
        <f>IF(B27="","",VLOOKUP(B27,[1]inscriptions!$A$7:$H$474,8,0))</f>
        <v>V1H</v>
      </c>
      <c r="G27" s="1"/>
      <c r="H27" s="1"/>
    </row>
    <row r="28" spans="1:8" hidden="1" x14ac:dyDescent="0.25">
      <c r="A28" s="9">
        <f t="shared" si="0"/>
        <v>25</v>
      </c>
      <c r="B28" s="10">
        <v>393</v>
      </c>
      <c r="C28" s="8">
        <v>2.6724537037037036E-2</v>
      </c>
      <c r="D28" s="5" t="str">
        <f>IF(B28="","",VLOOKUP(B28,[1]inscriptions!$A$7:$B$474,2,0))</f>
        <v>Raposo</v>
      </c>
      <c r="E28" s="5" t="str">
        <f>IF(B28="","",VLOOKUP(B28,[1]inscriptions!$A$7:$C$474,3,0))</f>
        <v>Carlos</v>
      </c>
      <c r="F28" s="6" t="str">
        <f>IF(B28="","",VLOOKUP(B28,[1]inscriptions!$A$7:$H$474,8,0))</f>
        <v>V1H</v>
      </c>
      <c r="G28" s="1"/>
      <c r="H28" s="1"/>
    </row>
    <row r="29" spans="1:8" hidden="1" x14ac:dyDescent="0.25">
      <c r="A29" s="9">
        <f t="shared" si="0"/>
        <v>26</v>
      </c>
      <c r="B29" s="10">
        <v>465</v>
      </c>
      <c r="C29" s="8">
        <v>2.6828703703703702E-2</v>
      </c>
      <c r="D29" s="5" t="str">
        <f>IF(B29="","",VLOOKUP(B29,[1]inscriptions!$A$7:$B$474,2,0))</f>
        <v>Fonton</v>
      </c>
      <c r="E29" s="5" t="str">
        <f>IF(B29="","",VLOOKUP(B29,[1]inscriptions!$A$7:$C$474,3,0))</f>
        <v>Olivier</v>
      </c>
      <c r="F29" s="6" t="str">
        <f>IF(B29="","",VLOOKUP(B29,[1]inscriptions!$A$7:$H$474,8,0))</f>
        <v>V1H</v>
      </c>
      <c r="G29" s="1"/>
      <c r="H29" s="1"/>
    </row>
    <row r="30" spans="1:8" hidden="1" x14ac:dyDescent="0.25">
      <c r="A30" s="9">
        <f t="shared" si="0"/>
        <v>27</v>
      </c>
      <c r="B30" s="10">
        <v>164</v>
      </c>
      <c r="C30" s="8">
        <v>2.6944444444444441E-2</v>
      </c>
      <c r="D30" s="5" t="str">
        <f>IF(B30="","",VLOOKUP(B30,[1]inscriptions!$A$7:$B$474,2,0))</f>
        <v>Doré</v>
      </c>
      <c r="E30" s="5" t="str">
        <f>IF(B30="","",VLOOKUP(B30,[1]inscriptions!$A$7:$C$474,3,0))</f>
        <v>Anthony</v>
      </c>
      <c r="F30" s="6" t="str">
        <f>IF(B30="","",VLOOKUP(B30,[1]inscriptions!$A$7:$H$474,8,0))</f>
        <v>SEH</v>
      </c>
      <c r="G30" s="1"/>
      <c r="H30" s="1"/>
    </row>
    <row r="31" spans="1:8" hidden="1" x14ac:dyDescent="0.25">
      <c r="A31" s="9">
        <f t="shared" si="0"/>
        <v>28</v>
      </c>
      <c r="B31" s="10">
        <v>176</v>
      </c>
      <c r="C31" s="8">
        <v>2.7013888888888889E-2</v>
      </c>
      <c r="D31" s="5" t="str">
        <f>IF(B31="","",VLOOKUP(B31,[1]inscriptions!$A$7:$B$474,2,0))</f>
        <v>Vayre</v>
      </c>
      <c r="E31" s="5" t="str">
        <f>IF(B31="","",VLOOKUP(B31,[1]inscriptions!$A$7:$C$474,3,0))</f>
        <v>Olivier</v>
      </c>
      <c r="F31" s="6" t="str">
        <f>IF(B31="","",VLOOKUP(B31,[1]inscriptions!$A$7:$H$474,8,0))</f>
        <v>SEH</v>
      </c>
      <c r="G31" s="1"/>
      <c r="H31" s="1"/>
    </row>
    <row r="32" spans="1:8" hidden="1" x14ac:dyDescent="0.25">
      <c r="A32" s="9">
        <f t="shared" si="0"/>
        <v>29</v>
      </c>
      <c r="B32" s="10">
        <v>186</v>
      </c>
      <c r="C32" s="8">
        <v>2.704861111111111E-2</v>
      </c>
      <c r="D32" s="5" t="str">
        <f>IF(B32="","",VLOOKUP(B32,[1]inscriptions!$A$7:$B$474,2,0))</f>
        <v>Brossard</v>
      </c>
      <c r="E32" s="5" t="str">
        <f>IF(B32="","",VLOOKUP(B32,[1]inscriptions!$A$7:$C$474,3,0))</f>
        <v>Julien</v>
      </c>
      <c r="F32" s="6" t="str">
        <f>IF(B32="","",VLOOKUP(B32,[1]inscriptions!$A$7:$H$474,8,0))</f>
        <v>SEH</v>
      </c>
      <c r="G32" s="1"/>
      <c r="H32" s="1"/>
    </row>
    <row r="33" spans="1:8" hidden="1" x14ac:dyDescent="0.25">
      <c r="A33" s="9">
        <f t="shared" si="0"/>
        <v>30</v>
      </c>
      <c r="B33" s="10">
        <v>447</v>
      </c>
      <c r="C33" s="8">
        <v>2.7071759259259257E-2</v>
      </c>
      <c r="D33" s="5" t="str">
        <f>IF(B33="","",VLOOKUP(B33,[1]inscriptions!$A$7:$B$474,2,0))</f>
        <v>Deborde</v>
      </c>
      <c r="E33" s="5" t="str">
        <f>IF(B33="","",VLOOKUP(B33,[1]inscriptions!$A$7:$C$474,3,0))</f>
        <v>Alain</v>
      </c>
      <c r="F33" s="6" t="str">
        <f>IF(B33="","",VLOOKUP(B33,[1]inscriptions!$A$7:$H$474,8,0))</f>
        <v>V2H</v>
      </c>
      <c r="G33" s="1"/>
      <c r="H33" s="1"/>
    </row>
    <row r="34" spans="1:8" hidden="1" x14ac:dyDescent="0.25">
      <c r="A34" s="9">
        <f t="shared" si="0"/>
        <v>31</v>
      </c>
      <c r="B34" s="10">
        <v>133</v>
      </c>
      <c r="C34" s="8">
        <v>2.7106481481481481E-2</v>
      </c>
      <c r="D34" s="5" t="s">
        <v>32</v>
      </c>
      <c r="E34" s="5" t="s">
        <v>33</v>
      </c>
      <c r="F34" s="6" t="s">
        <v>17</v>
      </c>
      <c r="G34" s="1"/>
      <c r="H34" s="1"/>
    </row>
    <row r="35" spans="1:8" hidden="1" x14ac:dyDescent="0.25">
      <c r="A35" s="9">
        <f t="shared" si="0"/>
        <v>32</v>
      </c>
      <c r="B35" s="10">
        <v>389</v>
      </c>
      <c r="C35" s="8">
        <v>2.7118055555555552E-2</v>
      </c>
      <c r="D35" s="5" t="str">
        <f>IF(B35="","",VLOOKUP(B35,[1]inscriptions!$A$7:$B$474,2,0))</f>
        <v>Chiquet</v>
      </c>
      <c r="E35" s="5" t="str">
        <f>IF(B35="","",VLOOKUP(B35,[1]inscriptions!$A$7:$C$474,3,0))</f>
        <v>Thierry</v>
      </c>
      <c r="F35" s="6" t="str">
        <f>IF(B35="","",VLOOKUP(B35,[1]inscriptions!$A$7:$H$474,8,0))</f>
        <v>V2H</v>
      </c>
      <c r="G35" s="1"/>
      <c r="H35" s="1"/>
    </row>
    <row r="36" spans="1:8" hidden="1" x14ac:dyDescent="0.25">
      <c r="A36" s="9">
        <f t="shared" si="0"/>
        <v>33</v>
      </c>
      <c r="B36" s="10">
        <v>437</v>
      </c>
      <c r="C36" s="8">
        <v>2.7164351851851853E-2</v>
      </c>
      <c r="D36" s="5" t="str">
        <f>IF(B36="","",VLOOKUP(B36,[1]inscriptions!$A$7:$B$474,2,0))</f>
        <v>Accent</v>
      </c>
      <c r="E36" s="5" t="str">
        <f>IF(B36="","",VLOOKUP(B36,[1]inscriptions!$A$7:$C$474,3,0))</f>
        <v>Hervé</v>
      </c>
      <c r="F36" s="6" t="str">
        <f>IF(B36="","",VLOOKUP(B36,[1]inscriptions!$A$7:$H$474,8,0))</f>
        <v>V2H</v>
      </c>
      <c r="G36" s="1"/>
      <c r="H36" s="1"/>
    </row>
    <row r="37" spans="1:8" hidden="1" x14ac:dyDescent="0.25">
      <c r="A37" s="9">
        <f t="shared" si="0"/>
        <v>34</v>
      </c>
      <c r="B37" s="10">
        <v>456</v>
      </c>
      <c r="C37" s="8">
        <v>2.71875E-2</v>
      </c>
      <c r="D37" s="5" t="str">
        <f>IF(B37="","",VLOOKUP(B37,[1]inscriptions!$A$7:$B$474,2,0))</f>
        <v>Boué</v>
      </c>
      <c r="E37" s="5" t="str">
        <f>IF(B37="","",VLOOKUP(B37,[1]inscriptions!$A$7:$C$474,3,0))</f>
        <v>Sébastien</v>
      </c>
      <c r="F37" s="6" t="e">
        <f>IF(B37="","",VLOOKUP(B37,[1]inscriptions!$A$7:$H$474,8,0))</f>
        <v>#N/A</v>
      </c>
      <c r="G37" s="1"/>
      <c r="H37" s="1"/>
    </row>
    <row r="38" spans="1:8" hidden="1" x14ac:dyDescent="0.25">
      <c r="A38" s="9">
        <f t="shared" si="0"/>
        <v>35</v>
      </c>
      <c r="B38" s="10">
        <v>111</v>
      </c>
      <c r="C38" s="8">
        <v>2.7210648148148147E-2</v>
      </c>
      <c r="D38" s="5" t="s">
        <v>34</v>
      </c>
      <c r="E38" s="5" t="s">
        <v>35</v>
      </c>
      <c r="F38" s="6" t="s">
        <v>8</v>
      </c>
      <c r="G38" s="1"/>
      <c r="H38" s="1"/>
    </row>
    <row r="39" spans="1:8" hidden="1" x14ac:dyDescent="0.25">
      <c r="A39" s="9">
        <f t="shared" si="0"/>
        <v>36</v>
      </c>
      <c r="B39" s="10">
        <v>423</v>
      </c>
      <c r="C39" s="8">
        <v>2.7222222222222228E-2</v>
      </c>
      <c r="D39" s="5" t="s">
        <v>36</v>
      </c>
      <c r="E39" s="5" t="s">
        <v>37</v>
      </c>
      <c r="F39" s="6" t="s">
        <v>8</v>
      </c>
      <c r="G39" s="1"/>
      <c r="H39" s="1"/>
    </row>
    <row r="40" spans="1:8" hidden="1" x14ac:dyDescent="0.25">
      <c r="A40" s="9">
        <f t="shared" si="0"/>
        <v>37</v>
      </c>
      <c r="B40" s="10">
        <v>251</v>
      </c>
      <c r="C40" s="8">
        <v>2.7488425925925927E-2</v>
      </c>
      <c r="D40" s="5" t="str">
        <f>IF(B40="","",VLOOKUP(B40,[1]inscriptions!$A$7:$B$474,2,0))</f>
        <v>Desmier</v>
      </c>
      <c r="E40" s="5" t="str">
        <f>IF(B40="","",VLOOKUP(B40,[1]inscriptions!$A$7:$C$474,3,0))</f>
        <v>Sylvain</v>
      </c>
      <c r="F40" s="6" t="str">
        <f>IF(B40="","",VLOOKUP(B40,[1]inscriptions!$A$7:$H$474,8,0))</f>
        <v>SEH</v>
      </c>
      <c r="G40" s="1"/>
      <c r="H40" s="1"/>
    </row>
    <row r="41" spans="1:8" hidden="1" x14ac:dyDescent="0.25">
      <c r="A41" s="9">
        <f t="shared" si="0"/>
        <v>38</v>
      </c>
      <c r="B41" s="10">
        <v>436</v>
      </c>
      <c r="C41" s="8">
        <v>2.75E-2</v>
      </c>
      <c r="D41" s="5" t="str">
        <f>IF(B41="","",VLOOKUP(B41,[1]inscriptions!$A$7:$B$474,2,0))</f>
        <v>Denis</v>
      </c>
      <c r="E41" s="5" t="str">
        <f>IF(B41="","",VLOOKUP(B41,[1]inscriptions!$A$7:$C$474,3,0))</f>
        <v>Jean-François</v>
      </c>
      <c r="F41" s="6" t="str">
        <f>IF(B41="","",VLOOKUP(B41,[1]inscriptions!$A$7:$H$474,8,0))</f>
        <v>V2H</v>
      </c>
      <c r="G41" s="1"/>
      <c r="H41" s="1"/>
    </row>
    <row r="42" spans="1:8" hidden="1" x14ac:dyDescent="0.25">
      <c r="A42" s="9">
        <f t="shared" si="0"/>
        <v>39</v>
      </c>
      <c r="B42" s="10">
        <v>491</v>
      </c>
      <c r="C42" s="8">
        <v>2.7592592592592596E-2</v>
      </c>
      <c r="D42" s="5" t="str">
        <f>IF(B42="","",VLOOKUP(B42,[1]inscriptions!$A$7:$B$474,2,0))</f>
        <v>Pelletier</v>
      </c>
      <c r="E42" s="5" t="str">
        <f>IF(B42="","",VLOOKUP(B42,[1]inscriptions!$A$7:$C$474,3,0))</f>
        <v>Benoit</v>
      </c>
      <c r="F42" s="6" t="str">
        <f>IF(B42="","",VLOOKUP(B42,[1]inscriptions!$A$7:$H$474,8,0))</f>
        <v>SEH</v>
      </c>
      <c r="G42" s="1"/>
      <c r="H42" s="1"/>
    </row>
    <row r="43" spans="1:8" hidden="1" x14ac:dyDescent="0.25">
      <c r="A43" s="9">
        <f t="shared" si="0"/>
        <v>40</v>
      </c>
      <c r="B43" s="10">
        <v>282</v>
      </c>
      <c r="C43" s="8">
        <v>2.7592592592592596E-2</v>
      </c>
      <c r="D43" s="5" t="str">
        <f>IF(B43="","",VLOOKUP(B43,[1]inscriptions!$A$7:$B$474,2,0))</f>
        <v>Chaignon</v>
      </c>
      <c r="E43" s="5" t="str">
        <f>IF(B43="","",VLOOKUP(B43,[1]inscriptions!$A$7:$C$474,3,0))</f>
        <v>Thomas</v>
      </c>
      <c r="F43" s="6" t="str">
        <f>IF(B43="","",VLOOKUP(B43,[1]inscriptions!$A$7:$H$474,8,0))</f>
        <v>SEH</v>
      </c>
      <c r="G43" s="1"/>
      <c r="H43" s="1"/>
    </row>
    <row r="44" spans="1:8" hidden="1" x14ac:dyDescent="0.25">
      <c r="A44" s="9">
        <f t="shared" si="0"/>
        <v>41</v>
      </c>
      <c r="B44" s="10">
        <v>324</v>
      </c>
      <c r="C44" s="8">
        <v>2.7662037037037041E-2</v>
      </c>
      <c r="D44" s="5" t="str">
        <f>IF(B44="","",VLOOKUP(B44,[1]inscriptions!$A$7:$B$474,2,0))</f>
        <v>Moronval</v>
      </c>
      <c r="E44" s="5" t="str">
        <f>IF(B44="","",VLOOKUP(B44,[1]inscriptions!$A$7:$C$474,3,0))</f>
        <v>Christophe</v>
      </c>
      <c r="F44" s="6" t="str">
        <f>IF(B44="","",VLOOKUP(B44,[1]inscriptions!$A$7:$H$474,8,0))</f>
        <v>SEH</v>
      </c>
      <c r="G44" s="1"/>
      <c r="H44" s="1"/>
    </row>
    <row r="45" spans="1:8" hidden="1" x14ac:dyDescent="0.25">
      <c r="A45" s="9">
        <f t="shared" si="0"/>
        <v>42</v>
      </c>
      <c r="B45" s="10">
        <v>101</v>
      </c>
      <c r="C45" s="8">
        <v>2.7835648148148151E-2</v>
      </c>
      <c r="D45" s="5" t="s">
        <v>38</v>
      </c>
      <c r="E45" s="5" t="s">
        <v>39</v>
      </c>
      <c r="F45" s="6" t="s">
        <v>8</v>
      </c>
      <c r="G45" s="1"/>
      <c r="H45" s="1"/>
    </row>
    <row r="46" spans="1:8" hidden="1" x14ac:dyDescent="0.25">
      <c r="A46" s="9">
        <f t="shared" si="0"/>
        <v>43</v>
      </c>
      <c r="B46" s="10">
        <v>484</v>
      </c>
      <c r="C46" s="8">
        <v>2.7916666666666669E-2</v>
      </c>
      <c r="D46" s="5" t="str">
        <f>IF(B46="","",VLOOKUP(B46,[1]inscriptions!$A$7:$B$474,2,0))</f>
        <v>Dubois</v>
      </c>
      <c r="E46" s="5" t="str">
        <f>IF(B46="","",VLOOKUP(B46,[1]inscriptions!$A$7:$C$474,3,0))</f>
        <v>Jerome</v>
      </c>
      <c r="F46" s="6" t="str">
        <f>IF(B46="","",VLOOKUP(B46,[1]inscriptions!$A$7:$H$474,8,0))</f>
        <v>V1H</v>
      </c>
      <c r="G46" s="1"/>
      <c r="H46" s="1"/>
    </row>
    <row r="47" spans="1:8" x14ac:dyDescent="0.25">
      <c r="A47" s="9">
        <f t="shared" si="0"/>
        <v>44</v>
      </c>
      <c r="B47" s="10">
        <v>406</v>
      </c>
      <c r="C47" s="8">
        <v>2.7962962962962964E-2</v>
      </c>
      <c r="D47" s="5" t="str">
        <f>IF(B47="","",VLOOKUP(B47,[1]inscriptions!$A$7:$B$474,2,0))</f>
        <v>Marchand</v>
      </c>
      <c r="E47" s="5" t="str">
        <f>IF(B47="","",VLOOKUP(B47,[1]inscriptions!$A$7:$C$474,3,0))</f>
        <v>Pascal</v>
      </c>
      <c r="F47" s="6" t="str">
        <f>IF(B47="","",VLOOKUP(B47,[1]inscriptions!$A$7:$H$474,8,0))</f>
        <v>V3H</v>
      </c>
      <c r="G47" s="1"/>
      <c r="H47" s="1"/>
    </row>
    <row r="48" spans="1:8" hidden="1" x14ac:dyDescent="0.25">
      <c r="A48" s="9">
        <f t="shared" si="0"/>
        <v>45</v>
      </c>
      <c r="B48" s="10">
        <v>207</v>
      </c>
      <c r="C48" s="8">
        <v>2.7986111111111111E-2</v>
      </c>
      <c r="D48" s="5" t="str">
        <f>IF(B48="","",VLOOKUP(B48,[1]inscriptions!$A$7:$B$474,2,0))</f>
        <v>Bouhet</v>
      </c>
      <c r="E48" s="5" t="str">
        <f>IF(B48="","",VLOOKUP(B48,[1]inscriptions!$A$7:$C$474,3,0))</f>
        <v>Jérôme</v>
      </c>
      <c r="F48" s="6" t="str">
        <f>IF(B48="","",VLOOKUP(B48,[1]inscriptions!$A$7:$H$474,8,0))</f>
        <v>V1H</v>
      </c>
      <c r="G48" s="1"/>
      <c r="H48" s="1"/>
    </row>
    <row r="49" spans="1:8" hidden="1" x14ac:dyDescent="0.25">
      <c r="A49" s="9">
        <f t="shared" si="0"/>
        <v>46</v>
      </c>
      <c r="B49" s="10">
        <v>285</v>
      </c>
      <c r="C49" s="8">
        <v>2.7997685185185184E-2</v>
      </c>
      <c r="D49" s="5" t="str">
        <f>IF(B49="","",VLOOKUP(B49,[1]inscriptions!$A$7:$B$474,2,0))</f>
        <v>Coirier</v>
      </c>
      <c r="E49" s="5" t="str">
        <f>IF(B49="","",VLOOKUP(B49,[1]inscriptions!$A$7:$C$474,3,0))</f>
        <v>Ludovic</v>
      </c>
      <c r="F49" s="6" t="str">
        <f>IF(B49="","",VLOOKUP(B49,[1]inscriptions!$A$7:$H$474,8,0))</f>
        <v>V1H</v>
      </c>
      <c r="G49" s="1"/>
      <c r="H49" s="1"/>
    </row>
    <row r="50" spans="1:8" hidden="1" x14ac:dyDescent="0.25">
      <c r="A50" s="9">
        <f t="shared" si="0"/>
        <v>47</v>
      </c>
      <c r="B50" s="10">
        <v>492</v>
      </c>
      <c r="C50" s="8">
        <v>2.8043981481481479E-2</v>
      </c>
      <c r="D50" s="5" t="str">
        <f>IF(B50="","",VLOOKUP(B50,[1]inscriptions!$A$7:$B$474,2,0))</f>
        <v>Boissinot</v>
      </c>
      <c r="E50" s="5" t="str">
        <f>IF(B50="","",VLOOKUP(B50,[1]inscriptions!$A$7:$C$474,3,0))</f>
        <v>Adrian</v>
      </c>
      <c r="F50" s="6" t="str">
        <f>IF(B50="","",VLOOKUP(B50,[1]inscriptions!$A$7:$H$474,8,0))</f>
        <v>ESH</v>
      </c>
      <c r="G50" s="1"/>
      <c r="H50" s="1"/>
    </row>
    <row r="51" spans="1:8" hidden="1" x14ac:dyDescent="0.25">
      <c r="A51" s="9">
        <f t="shared" si="0"/>
        <v>48</v>
      </c>
      <c r="B51" s="10">
        <v>458</v>
      </c>
      <c r="C51" s="8">
        <v>2.8055555555555556E-2</v>
      </c>
      <c r="D51" s="5" t="str">
        <f>IF(B51="","",VLOOKUP(B51,[1]inscriptions!$A$7:$B$474,2,0))</f>
        <v>Bregeon</v>
      </c>
      <c r="E51" s="5" t="str">
        <f>IF(B51="","",VLOOKUP(B51,[1]inscriptions!$A$7:$C$474,3,0))</f>
        <v>François</v>
      </c>
      <c r="F51" s="6" t="str">
        <f>IF(B51="","",VLOOKUP(B51,[1]inscriptions!$A$7:$H$474,8,0))</f>
        <v>V2H</v>
      </c>
      <c r="G51" s="1"/>
      <c r="H51" s="1"/>
    </row>
    <row r="52" spans="1:8" hidden="1" x14ac:dyDescent="0.25">
      <c r="A52" s="9">
        <f t="shared" si="0"/>
        <v>49</v>
      </c>
      <c r="B52" s="10">
        <v>451</v>
      </c>
      <c r="C52" s="8">
        <v>2.809027777777778E-2</v>
      </c>
      <c r="D52" s="5" t="str">
        <f>IF(B52="","",VLOOKUP(B52,[1]inscriptions!$A$7:$B$474,2,0))</f>
        <v>Poitiers</v>
      </c>
      <c r="E52" s="5" t="str">
        <f>IF(B52="","",VLOOKUP(B52,[1]inscriptions!$A$7:$C$474,3,0))</f>
        <v>christophe</v>
      </c>
      <c r="F52" s="6" t="str">
        <f>IF(B52="","",VLOOKUP(B52,[1]inscriptions!$A$7:$H$474,8,0))</f>
        <v>V1H</v>
      </c>
      <c r="G52" s="1"/>
      <c r="H52" s="1"/>
    </row>
    <row r="53" spans="1:8" hidden="1" x14ac:dyDescent="0.25">
      <c r="A53" s="9">
        <f t="shared" si="0"/>
        <v>50</v>
      </c>
      <c r="B53" s="10">
        <v>231</v>
      </c>
      <c r="C53" s="8">
        <v>2.826388888888889E-2</v>
      </c>
      <c r="D53" s="5" t="str">
        <f>IF(B53="","",VLOOKUP(B53,[1]inscriptions!$A$7:$B$474,2,0))</f>
        <v>Cottereau</v>
      </c>
      <c r="E53" s="5" t="str">
        <f>IF(B53="","",VLOOKUP(B53,[1]inscriptions!$A$7:$C$474,3,0))</f>
        <v>Alexandre</v>
      </c>
      <c r="F53" s="6" t="str">
        <f>IF(B53="","",VLOOKUP(B53,[1]inscriptions!$A$7:$H$474,8,0))</f>
        <v>SEH</v>
      </c>
      <c r="G53" s="1"/>
      <c r="H53" s="1"/>
    </row>
    <row r="54" spans="1:8" hidden="1" x14ac:dyDescent="0.25">
      <c r="A54" s="9">
        <f t="shared" si="0"/>
        <v>51</v>
      </c>
      <c r="B54" s="10">
        <v>461</v>
      </c>
      <c r="C54" s="8">
        <v>2.8356481481481483E-2</v>
      </c>
      <c r="D54" s="5" t="str">
        <f>IF(B54="","",VLOOKUP(B54,[1]inscriptions!$A$7:$B$474,2,0))</f>
        <v>Delhomme</v>
      </c>
      <c r="E54" s="5" t="str">
        <f>IF(B54="","",VLOOKUP(B54,[1]inscriptions!$A$7:$C$474,3,0))</f>
        <v>eric</v>
      </c>
      <c r="F54" s="6" t="str">
        <f>IF(B54="","",VLOOKUP(B54,[1]inscriptions!$A$7:$H$474,8,0))</f>
        <v>V1H</v>
      </c>
      <c r="G54" s="1"/>
      <c r="H54" s="1"/>
    </row>
    <row r="55" spans="1:8" x14ac:dyDescent="0.25">
      <c r="A55" s="9">
        <f t="shared" si="0"/>
        <v>52</v>
      </c>
      <c r="B55" s="10">
        <v>298</v>
      </c>
      <c r="C55" s="8">
        <v>2.8506944444444442E-2</v>
      </c>
      <c r="D55" s="5" t="str">
        <f>IF(B55="","",VLOOKUP(B55,[1]inscriptions!$A$7:$B$474,2,0))</f>
        <v>Airvault</v>
      </c>
      <c r="E55" s="5" t="str">
        <f>IF(B55="","",VLOOKUP(B55,[1]inscriptions!$A$7:$C$474,3,0))</f>
        <v>Jean luc</v>
      </c>
      <c r="F55" s="6" t="str">
        <f>IF(B55="","",VLOOKUP(B55,[1]inscriptions!$A$7:$H$474,8,0))</f>
        <v>V3H</v>
      </c>
      <c r="G55" s="1"/>
      <c r="H55" s="1"/>
    </row>
    <row r="56" spans="1:8" hidden="1" x14ac:dyDescent="0.25">
      <c r="A56" s="9">
        <f t="shared" si="0"/>
        <v>53</v>
      </c>
      <c r="B56" s="10">
        <v>129</v>
      </c>
      <c r="C56" s="8">
        <v>2.8773148148148145E-2</v>
      </c>
      <c r="D56" s="5" t="s">
        <v>40</v>
      </c>
      <c r="E56" s="5" t="s">
        <v>41</v>
      </c>
      <c r="F56" s="6" t="s">
        <v>8</v>
      </c>
      <c r="G56" s="1"/>
      <c r="H56" s="1"/>
    </row>
    <row r="57" spans="1:8" hidden="1" x14ac:dyDescent="0.25">
      <c r="A57" s="9">
        <f t="shared" si="0"/>
        <v>54</v>
      </c>
      <c r="B57" s="10">
        <v>264</v>
      </c>
      <c r="C57" s="8">
        <v>2.8773148148148145E-2</v>
      </c>
      <c r="D57" s="5" t="str">
        <f>IF(B57="","",VLOOKUP(B57,[1]inscriptions!$A$7:$B$474,2,0))</f>
        <v>Rossard</v>
      </c>
      <c r="E57" s="5" t="str">
        <f>IF(B57="","",VLOOKUP(B57,[1]inscriptions!$A$7:$C$474,3,0))</f>
        <v>Emmanuel</v>
      </c>
      <c r="F57" s="6" t="str">
        <f>IF(B57="","",VLOOKUP(B57,[1]inscriptions!$A$7:$H$474,8,0))</f>
        <v>V1H</v>
      </c>
      <c r="G57" s="1"/>
      <c r="H57" s="1"/>
    </row>
    <row r="58" spans="1:8" hidden="1" x14ac:dyDescent="0.25">
      <c r="A58" s="9">
        <f t="shared" si="0"/>
        <v>55</v>
      </c>
      <c r="B58" s="10">
        <v>182</v>
      </c>
      <c r="C58" s="8">
        <v>2.8784722222222225E-2</v>
      </c>
      <c r="D58" s="5" t="str">
        <f>IF(B58="","",VLOOKUP(B58,[1]inscriptions!$A$7:$B$474,2,0))</f>
        <v>Machura</v>
      </c>
      <c r="E58" s="5" t="str">
        <f>IF(B58="","",VLOOKUP(B58,[1]inscriptions!$A$7:$C$474,3,0))</f>
        <v>Denis</v>
      </c>
      <c r="F58" s="6" t="str">
        <f>IF(B58="","",VLOOKUP(B58,[1]inscriptions!$A$7:$H$474,8,0))</f>
        <v>SEH</v>
      </c>
      <c r="G58" s="1"/>
      <c r="H58" s="1"/>
    </row>
    <row r="59" spans="1:8" hidden="1" x14ac:dyDescent="0.25">
      <c r="A59" s="9">
        <f t="shared" si="0"/>
        <v>56</v>
      </c>
      <c r="B59" s="10">
        <v>110</v>
      </c>
      <c r="C59" s="8">
        <v>2.883101851851852E-2</v>
      </c>
      <c r="D59" s="5" t="s">
        <v>42</v>
      </c>
      <c r="E59" s="5" t="s">
        <v>43</v>
      </c>
      <c r="F59" s="6" t="s">
        <v>17</v>
      </c>
      <c r="G59" s="1"/>
      <c r="H59" s="1"/>
    </row>
    <row r="60" spans="1:8" hidden="1" x14ac:dyDescent="0.25">
      <c r="A60" s="9">
        <f t="shared" si="0"/>
        <v>57</v>
      </c>
      <c r="B60" s="10">
        <v>428</v>
      </c>
      <c r="C60" s="8">
        <v>2.8877314814814817E-2</v>
      </c>
      <c r="D60" s="5" t="str">
        <f>IF(B60="","",VLOOKUP(B60,[1]inscriptions!$A$7:$B$474,2,0))</f>
        <v>Tanguy</v>
      </c>
      <c r="E60" s="5" t="str">
        <f>IF(B60="","",VLOOKUP(B60,[1]inscriptions!$A$7:$C$474,3,0))</f>
        <v>Mathieu</v>
      </c>
      <c r="F60" s="6" t="str">
        <f>IF(B60="","",VLOOKUP(B60,[1]inscriptions!$A$7:$H$474,8,0))</f>
        <v>V1H</v>
      </c>
      <c r="G60" s="1"/>
      <c r="H60" s="1"/>
    </row>
    <row r="61" spans="1:8" hidden="1" x14ac:dyDescent="0.25">
      <c r="A61" s="9">
        <f t="shared" si="0"/>
        <v>58</v>
      </c>
      <c r="B61" s="10">
        <v>427</v>
      </c>
      <c r="C61" s="8">
        <v>2.8923611111111108E-2</v>
      </c>
      <c r="D61" s="5" t="str">
        <f>IF(B61="","",VLOOKUP(B61,[1]inscriptions!$A$7:$B$474,2,0))</f>
        <v>Durand</v>
      </c>
      <c r="E61" s="5" t="str">
        <f>IF(B61="","",VLOOKUP(B61,[1]inscriptions!$A$7:$C$474,3,0))</f>
        <v>Wilfried</v>
      </c>
      <c r="F61" s="6" t="str">
        <f>IF(B61="","",VLOOKUP(B61,[1]inscriptions!$A$7:$H$474,8,0))</f>
        <v>V1H</v>
      </c>
      <c r="G61" s="1"/>
      <c r="H61" s="1"/>
    </row>
    <row r="62" spans="1:8" hidden="1" x14ac:dyDescent="0.25">
      <c r="A62" s="9">
        <f t="shared" si="0"/>
        <v>59</v>
      </c>
      <c r="B62" s="10">
        <v>388</v>
      </c>
      <c r="C62" s="8">
        <v>2.8981481481481483E-2</v>
      </c>
      <c r="D62" s="5" t="str">
        <f>IF(B62="","",VLOOKUP(B62,[1]inscriptions!$A$7:$B$474,2,0))</f>
        <v>Joly</v>
      </c>
      <c r="E62" s="5" t="str">
        <f>IF(B62="","",VLOOKUP(B62,[1]inscriptions!$A$7:$C$474,3,0))</f>
        <v>Vincent</v>
      </c>
      <c r="F62" s="6" t="str">
        <f>IF(B62="","",VLOOKUP(B62,[1]inscriptions!$A$7:$H$474,8,0))</f>
        <v>V2H</v>
      </c>
      <c r="G62" s="1"/>
      <c r="H62" s="1"/>
    </row>
    <row r="63" spans="1:8" hidden="1" x14ac:dyDescent="0.25">
      <c r="A63" s="9">
        <f t="shared" si="0"/>
        <v>60</v>
      </c>
      <c r="B63" s="10">
        <v>262</v>
      </c>
      <c r="C63" s="8">
        <v>2.900462962962963E-2</v>
      </c>
      <c r="D63" s="5" t="str">
        <f>IF(B63="","",VLOOKUP(B63,[1]inscriptions!$A$7:$B$474,2,0))</f>
        <v>Morisset</v>
      </c>
      <c r="E63" s="5" t="str">
        <f>IF(B63="","",VLOOKUP(B63,[1]inscriptions!$A$7:$C$474,3,0))</f>
        <v>Jean-Paul</v>
      </c>
      <c r="F63" s="6" t="str">
        <f>IF(B63="","",VLOOKUP(B63,[1]inscriptions!$A$7:$H$474,8,0))</f>
        <v>V2H</v>
      </c>
      <c r="G63" s="1"/>
      <c r="H63" s="1"/>
    </row>
    <row r="64" spans="1:8" hidden="1" x14ac:dyDescent="0.25">
      <c r="A64" s="9">
        <f t="shared" si="0"/>
        <v>61</v>
      </c>
      <c r="B64" s="10">
        <v>396</v>
      </c>
      <c r="C64" s="8">
        <v>2.9085648148148149E-2</v>
      </c>
      <c r="D64" s="5" t="str">
        <f>IF(B64="","",VLOOKUP(B64,[1]inscriptions!$A$7:$B$474,2,0))</f>
        <v xml:space="preserve">Arnault </v>
      </c>
      <c r="E64" s="5" t="str">
        <f>IF(B64="","",VLOOKUP(B64,[1]inscriptions!$A$7:$C$474,3,0))</f>
        <v>Joel</v>
      </c>
      <c r="F64" s="6" t="str">
        <f>IF(B64="","",VLOOKUP(B64,[1]inscriptions!$A$7:$H$474,8,0))</f>
        <v>V2H</v>
      </c>
      <c r="G64" s="1"/>
      <c r="H64" s="1"/>
    </row>
    <row r="65" spans="1:8" hidden="1" x14ac:dyDescent="0.25">
      <c r="A65" s="9">
        <f t="shared" si="0"/>
        <v>62</v>
      </c>
      <c r="B65" s="10">
        <v>145</v>
      </c>
      <c r="C65" s="8">
        <v>2.9178240740740741E-2</v>
      </c>
      <c r="D65" s="5" t="s">
        <v>44</v>
      </c>
      <c r="E65" s="5" t="s">
        <v>45</v>
      </c>
      <c r="F65" s="6" t="s">
        <v>46</v>
      </c>
      <c r="G65" s="1"/>
      <c r="H65" s="1"/>
    </row>
    <row r="66" spans="1:8" hidden="1" x14ac:dyDescent="0.25">
      <c r="A66" s="9">
        <f t="shared" si="0"/>
        <v>63</v>
      </c>
      <c r="B66" s="10">
        <v>421</v>
      </c>
      <c r="C66" s="8">
        <v>2.9212962962962965E-2</v>
      </c>
      <c r="D66" s="5" t="str">
        <f>IF(B66="","",VLOOKUP(B66,[1]inscriptions!$A$7:$B$474,2,0))</f>
        <v>Lopes</v>
      </c>
      <c r="E66" s="5" t="str">
        <f>IF(B66="","",VLOOKUP(B66,[1]inscriptions!$A$7:$C$474,3,0))</f>
        <v>David</v>
      </c>
      <c r="F66" s="6" t="str">
        <f>IF(B66="","",VLOOKUP(B66,[1]inscriptions!$A$7:$H$474,8,0))</f>
        <v>SEH</v>
      </c>
      <c r="G66" s="1"/>
      <c r="H66" s="1"/>
    </row>
    <row r="67" spans="1:8" hidden="1" x14ac:dyDescent="0.25">
      <c r="A67" s="9">
        <f t="shared" si="0"/>
        <v>64</v>
      </c>
      <c r="B67" s="10">
        <v>258</v>
      </c>
      <c r="C67" s="8">
        <v>2.9224537037037038E-2</v>
      </c>
      <c r="D67" s="5" t="str">
        <f>IF(B67="","",VLOOKUP(B67,[1]inscriptions!$A$7:$B$474,2,0))</f>
        <v>Guimard</v>
      </c>
      <c r="E67" s="5" t="str">
        <f>IF(B67="","",VLOOKUP(B67,[1]inscriptions!$A$7:$C$474,3,0))</f>
        <v>William</v>
      </c>
      <c r="F67" s="6" t="str">
        <f>IF(B67="","",VLOOKUP(B67,[1]inscriptions!$A$7:$H$474,8,0))</f>
        <v>SEH</v>
      </c>
      <c r="G67" s="1"/>
      <c r="H67" s="1"/>
    </row>
    <row r="68" spans="1:8" hidden="1" x14ac:dyDescent="0.25">
      <c r="A68" s="9">
        <f t="shared" si="0"/>
        <v>65</v>
      </c>
      <c r="B68" s="10">
        <v>236</v>
      </c>
      <c r="C68" s="8">
        <v>2.9317129629629634E-2</v>
      </c>
      <c r="D68" s="5" t="str">
        <f>IF(B68="","",VLOOKUP(B68,[1]inscriptions!$A$7:$B$474,2,0))</f>
        <v>Hipeau</v>
      </c>
      <c r="E68" s="5" t="str">
        <f>IF(B68="","",VLOOKUP(B68,[1]inscriptions!$A$7:$C$474,3,0))</f>
        <v>Mathieu</v>
      </c>
      <c r="F68" s="6" t="str">
        <f>IF(B68="","",VLOOKUP(B68,[1]inscriptions!$A$7:$H$474,8,0))</f>
        <v>SEH</v>
      </c>
      <c r="G68" s="1"/>
      <c r="H68" s="1"/>
    </row>
    <row r="69" spans="1:8" hidden="1" x14ac:dyDescent="0.25">
      <c r="A69" s="9">
        <f t="shared" si="0"/>
        <v>66</v>
      </c>
      <c r="B69" s="10">
        <v>166</v>
      </c>
      <c r="C69" s="8">
        <v>2.9317129629629634E-2</v>
      </c>
      <c r="D69" s="5" t="str">
        <f>IF(B69="","",VLOOKUP(B69,[1]inscriptions!$A$7:$B$474,2,0))</f>
        <v>Larcher</v>
      </c>
      <c r="E69" s="5" t="str">
        <f>IF(B69="","",VLOOKUP(B69,[1]inscriptions!$A$7:$C$474,3,0))</f>
        <v>Régis</v>
      </c>
      <c r="F69" s="6" t="str">
        <f>IF(B69="","",VLOOKUP(B69,[1]inscriptions!$A$7:$H$474,8,0))</f>
        <v>V1H</v>
      </c>
      <c r="G69" s="1"/>
      <c r="H69" s="1"/>
    </row>
    <row r="70" spans="1:8" hidden="1" x14ac:dyDescent="0.25">
      <c r="A70" s="9">
        <f t="shared" si="0"/>
        <v>67</v>
      </c>
      <c r="B70" s="10">
        <v>244</v>
      </c>
      <c r="C70" s="8">
        <v>2.9409722222222223E-2</v>
      </c>
      <c r="D70" s="5" t="str">
        <f>IF(B70="","",VLOOKUP(B70,[1]inscriptions!$A$7:$B$474,2,0))</f>
        <v>Noel</v>
      </c>
      <c r="E70" s="5" t="str">
        <f>IF(B70="","",VLOOKUP(B70,[1]inscriptions!$A$7:$C$474,3,0))</f>
        <v>Philippe</v>
      </c>
      <c r="F70" s="6" t="str">
        <f>IF(B70="","",VLOOKUP(B70,[1]inscriptions!$A$7:$H$474,8,0))</f>
        <v>V1H</v>
      </c>
      <c r="G70" s="1"/>
      <c r="H70" s="1"/>
    </row>
    <row r="71" spans="1:8" hidden="1" x14ac:dyDescent="0.25">
      <c r="A71" s="9">
        <f t="shared" si="0"/>
        <v>68</v>
      </c>
      <c r="B71" s="10">
        <v>419</v>
      </c>
      <c r="C71" s="8">
        <v>2.943287037037037E-2</v>
      </c>
      <c r="D71" s="5" t="str">
        <f>IF(B71="","",VLOOKUP(B71,[1]inscriptions!$A$7:$B$474,2,0))</f>
        <v>Jegou</v>
      </c>
      <c r="E71" s="5" t="str">
        <f>IF(B71="","",VLOOKUP(B71,[1]inscriptions!$A$7:$C$474,3,0))</f>
        <v>Jean louis</v>
      </c>
      <c r="F71" s="6" t="str">
        <f>IF(B71="","",VLOOKUP(B71,[1]inscriptions!$A$7:$H$474,8,0))</f>
        <v>V2H</v>
      </c>
      <c r="G71" s="1"/>
      <c r="H71" s="1"/>
    </row>
    <row r="72" spans="1:8" hidden="1" x14ac:dyDescent="0.25">
      <c r="A72" s="9">
        <f t="shared" si="0"/>
        <v>69</v>
      </c>
      <c r="B72" s="10">
        <v>299</v>
      </c>
      <c r="C72" s="8">
        <v>2.943287037037037E-2</v>
      </c>
      <c r="D72" s="5" t="str">
        <f>IF(B72="","",VLOOKUP(B72,[1]inscriptions!$A$7:$B$474,2,0))</f>
        <v>Tallec</v>
      </c>
      <c r="E72" s="5" t="str">
        <f>IF(B72="","",VLOOKUP(B72,[1]inscriptions!$A$7:$C$474,3,0))</f>
        <v>Gilles</v>
      </c>
      <c r="F72" s="6" t="str">
        <f>IF(B72="","",VLOOKUP(B72,[1]inscriptions!$A$7:$H$474,8,0))</f>
        <v>V2H</v>
      </c>
      <c r="G72" s="1"/>
      <c r="H72" s="1"/>
    </row>
    <row r="73" spans="1:8" hidden="1" x14ac:dyDescent="0.25">
      <c r="A73" s="9">
        <f t="shared" si="0"/>
        <v>70</v>
      </c>
      <c r="B73" s="10">
        <v>449</v>
      </c>
      <c r="C73" s="8">
        <v>2.9456018518518517E-2</v>
      </c>
      <c r="D73" s="5" t="str">
        <f>IF(B73="","",VLOOKUP(B73,[1]inscriptions!$A$7:$B$474,2,0))</f>
        <v>Gascoin</v>
      </c>
      <c r="E73" s="5" t="str">
        <f>IF(B73="","",VLOOKUP(B73,[1]inscriptions!$A$7:$C$474,3,0))</f>
        <v>Stéphane</v>
      </c>
      <c r="F73" s="6" t="str">
        <f>IF(B73="","",VLOOKUP(B73,[1]inscriptions!$A$7:$H$474,8,0))</f>
        <v>V1H</v>
      </c>
      <c r="G73" s="1"/>
      <c r="H73" s="1"/>
    </row>
    <row r="74" spans="1:8" hidden="1" x14ac:dyDescent="0.25">
      <c r="A74" s="9">
        <f t="shared" si="0"/>
        <v>71</v>
      </c>
      <c r="B74" s="10">
        <v>95</v>
      </c>
      <c r="C74" s="8">
        <v>2.9537037037037039E-2</v>
      </c>
      <c r="D74" s="5"/>
      <c r="E74" s="5"/>
      <c r="F74" s="6"/>
      <c r="G74" s="1"/>
      <c r="H74" s="1"/>
    </row>
    <row r="75" spans="1:8" hidden="1" x14ac:dyDescent="0.25">
      <c r="A75" s="9">
        <f t="shared" si="0"/>
        <v>72</v>
      </c>
      <c r="B75" s="10">
        <v>261</v>
      </c>
      <c r="C75" s="8">
        <v>2.9664351851851855E-2</v>
      </c>
      <c r="D75" s="5" t="str">
        <f>IF(B75="","",VLOOKUP(B75,[1]inscriptions!$A$7:$B$474,2,0))</f>
        <v>Feutry</v>
      </c>
      <c r="E75" s="5" t="str">
        <f>IF(B75="","",VLOOKUP(B75,[1]inscriptions!$A$7:$C$474,3,0))</f>
        <v>Guy</v>
      </c>
      <c r="F75" s="6" t="str">
        <f>IF(B75="","",VLOOKUP(B75,[1]inscriptions!$A$7:$H$474,8,0))</f>
        <v>V2H</v>
      </c>
      <c r="G75" s="1"/>
      <c r="H75" s="1"/>
    </row>
    <row r="76" spans="1:8" hidden="1" x14ac:dyDescent="0.25">
      <c r="A76" s="9">
        <f t="shared" si="0"/>
        <v>73</v>
      </c>
      <c r="B76" s="10">
        <v>482</v>
      </c>
      <c r="C76" s="8">
        <v>2.9710648148148149E-2</v>
      </c>
      <c r="D76" s="5" t="str">
        <f>IF(B76="","",VLOOKUP(B76,[1]inscriptions!$A$7:$B$474,2,0))</f>
        <v>Lefort</v>
      </c>
      <c r="E76" s="5" t="str">
        <f>IF(B76="","",VLOOKUP(B76,[1]inscriptions!$A$7:$C$474,3,0))</f>
        <v>Christophe</v>
      </c>
      <c r="F76" s="6" t="str">
        <f>IF(B76="","",VLOOKUP(B76,[1]inscriptions!$A$7:$H$474,8,0))</f>
        <v>V2H</v>
      </c>
      <c r="G76" s="1"/>
      <c r="H76" s="1"/>
    </row>
    <row r="77" spans="1:8" hidden="1" x14ac:dyDescent="0.25">
      <c r="A77" s="9">
        <f t="shared" si="0"/>
        <v>74</v>
      </c>
      <c r="B77" s="10">
        <v>149</v>
      </c>
      <c r="C77" s="8">
        <v>2.9722222222222219E-2</v>
      </c>
      <c r="D77" s="5" t="s">
        <v>47</v>
      </c>
      <c r="E77" s="5" t="s">
        <v>48</v>
      </c>
      <c r="F77" s="6" t="s">
        <v>138</v>
      </c>
      <c r="G77" s="1"/>
      <c r="H77" s="1"/>
    </row>
    <row r="78" spans="1:8" hidden="1" x14ac:dyDescent="0.25">
      <c r="A78" s="9">
        <f t="shared" ref="A78:A141" si="1">IF(C78="","",A77+1)</f>
        <v>75</v>
      </c>
      <c r="B78" s="10"/>
      <c r="C78" s="8">
        <v>2.97337962962963E-2</v>
      </c>
      <c r="D78" s="5"/>
      <c r="E78" s="5"/>
      <c r="F78" s="6"/>
      <c r="G78" s="1"/>
      <c r="H78" s="1"/>
    </row>
    <row r="79" spans="1:8" hidden="1" x14ac:dyDescent="0.25">
      <c r="A79" s="9">
        <f t="shared" si="1"/>
        <v>76</v>
      </c>
      <c r="B79" s="10">
        <v>204</v>
      </c>
      <c r="C79" s="8">
        <v>2.9803240740740741E-2</v>
      </c>
      <c r="D79" s="5" t="str">
        <f>IF(B79="","",VLOOKUP(B79,[1]inscriptions!$A$7:$B$474,2,0))</f>
        <v>Jamin</v>
      </c>
      <c r="E79" s="5" t="str">
        <f>IF(B79="","",VLOOKUP(B79,[1]inscriptions!$A$7:$C$474,3,0))</f>
        <v>Emmanuel</v>
      </c>
      <c r="F79" s="6" t="str">
        <f>IF(B79="","",VLOOKUP(B79,[1]inscriptions!$A$7:$H$474,8,0))</f>
        <v>V1H</v>
      </c>
      <c r="G79" s="1"/>
      <c r="H79" s="1"/>
    </row>
    <row r="80" spans="1:8" hidden="1" x14ac:dyDescent="0.25">
      <c r="A80" s="9">
        <f t="shared" si="1"/>
        <v>77</v>
      </c>
      <c r="B80" s="10">
        <v>114</v>
      </c>
      <c r="C80" s="8">
        <v>2.990740740740741E-2</v>
      </c>
      <c r="D80" s="5" t="s">
        <v>49</v>
      </c>
      <c r="E80" s="5" t="s">
        <v>50</v>
      </c>
      <c r="F80" s="6" t="s">
        <v>17</v>
      </c>
      <c r="G80" s="1"/>
      <c r="H80" s="1"/>
    </row>
    <row r="81" spans="1:8" hidden="1" x14ac:dyDescent="0.25">
      <c r="A81" s="9">
        <f t="shared" si="1"/>
        <v>78</v>
      </c>
      <c r="B81" s="10">
        <v>450</v>
      </c>
      <c r="C81" s="8">
        <v>2.9988425925925922E-2</v>
      </c>
      <c r="D81" s="5" t="str">
        <f>IF(B81="","",VLOOKUP(B81,[1]inscriptions!$A$7:$B$474,2,0))</f>
        <v>Gaudrieller</v>
      </c>
      <c r="E81" s="5" t="str">
        <f>IF(B81="","",VLOOKUP(B81,[1]inscriptions!$A$7:$C$474,3,0))</f>
        <v>Remy</v>
      </c>
      <c r="F81" s="6" t="str">
        <f>IF(B81="","",VLOOKUP(B81,[1]inscriptions!$A$7:$H$474,8,0))</f>
        <v>V1H</v>
      </c>
      <c r="G81" s="1"/>
      <c r="H81" s="1"/>
    </row>
    <row r="82" spans="1:8" hidden="1" x14ac:dyDescent="0.25">
      <c r="A82" s="9">
        <f t="shared" si="1"/>
        <v>79</v>
      </c>
      <c r="B82" s="10">
        <v>135</v>
      </c>
      <c r="C82" s="8">
        <v>3.0034722222222223E-2</v>
      </c>
      <c r="D82" s="5" t="s">
        <v>51</v>
      </c>
      <c r="E82" s="5" t="s">
        <v>21</v>
      </c>
      <c r="F82" s="6" t="s">
        <v>8</v>
      </c>
      <c r="G82" s="1"/>
      <c r="H82" s="1"/>
    </row>
    <row r="83" spans="1:8" hidden="1" x14ac:dyDescent="0.25">
      <c r="A83" s="9">
        <f t="shared" si="1"/>
        <v>80</v>
      </c>
      <c r="B83" s="10">
        <v>181</v>
      </c>
      <c r="C83" s="8">
        <v>3.0243055555555554E-2</v>
      </c>
      <c r="D83" s="5" t="str">
        <f>IF(B83="","",VLOOKUP(B83,[1]inscriptions!$A$7:$B$474,2,0))</f>
        <v>Robin</v>
      </c>
      <c r="E83" s="5" t="str">
        <f>IF(B83="","",VLOOKUP(B83,[1]inscriptions!$A$7:$C$474,3,0))</f>
        <v>Hervé</v>
      </c>
      <c r="F83" s="6" t="str">
        <f>IF(B83="","",VLOOKUP(B83,[1]inscriptions!$A$7:$H$474,8,0))</f>
        <v>V1H</v>
      </c>
      <c r="G83" s="1"/>
      <c r="H83" s="1"/>
    </row>
    <row r="84" spans="1:8" hidden="1" x14ac:dyDescent="0.25">
      <c r="A84" s="9">
        <f t="shared" si="1"/>
        <v>81</v>
      </c>
      <c r="B84" s="10">
        <v>222</v>
      </c>
      <c r="C84" s="8">
        <v>3.0266203703703708E-2</v>
      </c>
      <c r="D84" s="5" t="str">
        <f>IF(B84="","",VLOOKUP(B84,[1]inscriptions!$A$7:$B$474,2,0))</f>
        <v>Porchet</v>
      </c>
      <c r="E84" s="5" t="str">
        <f>IF(B84="","",VLOOKUP(B84,[1]inscriptions!$A$7:$C$474,3,0))</f>
        <v>Jérome</v>
      </c>
      <c r="F84" s="6" t="str">
        <f>IF(B84="","",VLOOKUP(B84,[1]inscriptions!$A$7:$H$474,8,0))</f>
        <v>SEH</v>
      </c>
      <c r="G84" s="1"/>
      <c r="H84" s="1"/>
    </row>
    <row r="85" spans="1:8" hidden="1" x14ac:dyDescent="0.25">
      <c r="A85" s="9">
        <f t="shared" si="1"/>
        <v>82</v>
      </c>
      <c r="B85" s="10">
        <v>302</v>
      </c>
      <c r="C85" s="8">
        <v>3.0381944444444444E-2</v>
      </c>
      <c r="D85" s="5"/>
      <c r="E85" s="5"/>
      <c r="F85" s="6"/>
      <c r="G85" s="1"/>
      <c r="H85" s="1"/>
    </row>
    <row r="86" spans="1:8" hidden="1" x14ac:dyDescent="0.25">
      <c r="A86" s="9">
        <f t="shared" si="1"/>
        <v>83</v>
      </c>
      <c r="B86" s="10"/>
      <c r="C86" s="8">
        <v>3.0428240740740742E-2</v>
      </c>
      <c r="D86" s="5"/>
      <c r="E86" s="5"/>
      <c r="F86" s="6"/>
      <c r="G86" s="1"/>
      <c r="H86" s="1"/>
    </row>
    <row r="87" spans="1:8" hidden="1" x14ac:dyDescent="0.25">
      <c r="A87" s="9">
        <f t="shared" si="1"/>
        <v>84</v>
      </c>
      <c r="B87" s="10">
        <v>138</v>
      </c>
      <c r="C87" s="8">
        <v>3.0474537037037036E-2</v>
      </c>
      <c r="D87" s="5" t="s">
        <v>58</v>
      </c>
      <c r="E87" s="5" t="s">
        <v>59</v>
      </c>
      <c r="F87" s="6" t="s">
        <v>60</v>
      </c>
      <c r="G87" s="1"/>
      <c r="H87" s="1"/>
    </row>
    <row r="88" spans="1:8" hidden="1" x14ac:dyDescent="0.25">
      <c r="A88" s="9">
        <f t="shared" si="1"/>
        <v>85</v>
      </c>
      <c r="B88" s="10">
        <v>221</v>
      </c>
      <c r="C88" s="8">
        <v>3.0474537037037036E-2</v>
      </c>
      <c r="D88" s="5" t="str">
        <f>IF(B88="","",VLOOKUP(B88,[1]inscriptions!$A$7:$B$474,2,0))</f>
        <v>Brillouet</v>
      </c>
      <c r="E88" s="5" t="str">
        <f>IF(B88="","",VLOOKUP(B88,[1]inscriptions!$A$7:$C$474,3,0))</f>
        <v>Fabien</v>
      </c>
      <c r="F88" s="6" t="str">
        <f>IF(B88="","",VLOOKUP(B88,[1]inscriptions!$A$7:$H$474,8,0))</f>
        <v>SEH</v>
      </c>
      <c r="G88" s="1"/>
      <c r="H88" s="1"/>
    </row>
    <row r="89" spans="1:8" hidden="1" x14ac:dyDescent="0.25">
      <c r="A89" s="9">
        <f t="shared" si="1"/>
        <v>86</v>
      </c>
      <c r="B89" s="10">
        <v>108</v>
      </c>
      <c r="C89" s="8">
        <v>3.0486111111111113E-2</v>
      </c>
      <c r="D89" s="5" t="s">
        <v>52</v>
      </c>
      <c r="E89" s="5" t="s">
        <v>53</v>
      </c>
      <c r="F89" s="6" t="s">
        <v>8</v>
      </c>
      <c r="G89" s="1"/>
      <c r="H89" s="1"/>
    </row>
    <row r="90" spans="1:8" hidden="1" x14ac:dyDescent="0.25">
      <c r="A90" s="9">
        <f t="shared" si="1"/>
        <v>87</v>
      </c>
      <c r="B90" s="10"/>
      <c r="C90" s="8">
        <v>3.0486111111111113E-2</v>
      </c>
      <c r="D90" s="5"/>
      <c r="E90" s="5"/>
      <c r="F90" s="6"/>
      <c r="G90" s="1"/>
      <c r="H90" s="1"/>
    </row>
    <row r="91" spans="1:8" hidden="1" x14ac:dyDescent="0.25">
      <c r="A91" s="9">
        <f t="shared" si="1"/>
        <v>88</v>
      </c>
      <c r="B91" s="10">
        <v>499</v>
      </c>
      <c r="C91" s="8">
        <v>3.0486111111111113E-2</v>
      </c>
      <c r="D91" s="5" t="s">
        <v>54</v>
      </c>
      <c r="E91" s="5" t="s">
        <v>55</v>
      </c>
      <c r="F91" s="6" t="s">
        <v>8</v>
      </c>
      <c r="G91" s="1"/>
      <c r="H91" s="1"/>
    </row>
    <row r="92" spans="1:8" hidden="1" x14ac:dyDescent="0.25">
      <c r="A92" s="9">
        <f t="shared" si="1"/>
        <v>89</v>
      </c>
      <c r="B92" s="10">
        <v>448</v>
      </c>
      <c r="C92" s="8">
        <v>3.0497685185185183E-2</v>
      </c>
      <c r="D92" s="5" t="str">
        <f>IF(B92="","",VLOOKUP(B92,[1]inscriptions!$A$7:$B$474,2,0))</f>
        <v>Simon</v>
      </c>
      <c r="E92" s="5" t="str">
        <f>IF(B92="","",VLOOKUP(B92,[1]inscriptions!$A$7:$C$474,3,0))</f>
        <v>Joel</v>
      </c>
      <c r="F92" s="6" t="str">
        <f>IF(B92="","",VLOOKUP(B92,[1]inscriptions!$A$7:$H$474,8,0))</f>
        <v>V1H</v>
      </c>
      <c r="G92" s="1"/>
      <c r="H92" s="1"/>
    </row>
    <row r="93" spans="1:8" hidden="1" x14ac:dyDescent="0.25">
      <c r="A93" s="9">
        <f t="shared" si="1"/>
        <v>90</v>
      </c>
      <c r="B93" s="10">
        <v>481</v>
      </c>
      <c r="C93" s="8">
        <v>3.050925925925926E-2</v>
      </c>
      <c r="D93" s="5" t="str">
        <f>IF(B93="","",VLOOKUP(B93,[1]inscriptions!$A$7:$B$474,2,0))</f>
        <v>Grelard-noel</v>
      </c>
      <c r="E93" s="5" t="str">
        <f>IF(B93="","",VLOOKUP(B93,[1]inscriptions!$A$7:$C$474,3,0))</f>
        <v>Yannick</v>
      </c>
      <c r="F93" s="6" t="str">
        <f>IF(B93="","",VLOOKUP(B93,[1]inscriptions!$A$7:$H$474,8,0))</f>
        <v>V1H</v>
      </c>
      <c r="G93" s="1"/>
      <c r="H93" s="1"/>
    </row>
    <row r="94" spans="1:8" hidden="1" x14ac:dyDescent="0.25">
      <c r="A94" s="9">
        <f t="shared" si="1"/>
        <v>91</v>
      </c>
      <c r="B94" s="10">
        <v>188</v>
      </c>
      <c r="C94" s="8">
        <v>3.0567129629629628E-2</v>
      </c>
      <c r="D94" s="5" t="str">
        <f>IF(B94="","",VLOOKUP(B94,[1]inscriptions!$A$7:$B$474,2,0))</f>
        <v>Moreau</v>
      </c>
      <c r="E94" s="5" t="str">
        <f>IF(B94="","",VLOOKUP(B94,[1]inscriptions!$A$7:$C$474,3,0))</f>
        <v>Rodolphe</v>
      </c>
      <c r="F94" s="6" t="str">
        <f>IF(B94="","",VLOOKUP(B94,[1]inscriptions!$A$7:$H$474,8,0))</f>
        <v>SEH</v>
      </c>
      <c r="G94" s="1"/>
      <c r="H94" s="1"/>
    </row>
    <row r="95" spans="1:8" hidden="1" x14ac:dyDescent="0.25">
      <c r="A95" s="9">
        <f t="shared" si="1"/>
        <v>92</v>
      </c>
      <c r="B95" s="10">
        <v>360</v>
      </c>
      <c r="C95" s="8">
        <v>3.0624999999999999E-2</v>
      </c>
      <c r="D95" s="5" t="s">
        <v>40</v>
      </c>
      <c r="E95" s="5" t="s">
        <v>56</v>
      </c>
      <c r="F95" s="6" t="s">
        <v>57</v>
      </c>
      <c r="G95" s="1"/>
      <c r="H95" s="1"/>
    </row>
    <row r="96" spans="1:8" hidden="1" x14ac:dyDescent="0.25">
      <c r="A96" s="9">
        <f t="shared" si="1"/>
        <v>93</v>
      </c>
      <c r="B96" s="10">
        <v>249</v>
      </c>
      <c r="C96" s="8">
        <v>3.0624999999999999E-2</v>
      </c>
      <c r="D96" s="5" t="str">
        <f>IF(B96="","",VLOOKUP(B96,[1]inscriptions!$A$7:$B$474,2,0))</f>
        <v>Boutholeau</v>
      </c>
      <c r="E96" s="5" t="str">
        <f>IF(B96="","",VLOOKUP(B96,[1]inscriptions!$A$7:$C$474,3,0))</f>
        <v>Raphael</v>
      </c>
      <c r="F96" s="6" t="str">
        <f>IF(B96="","",VLOOKUP(B96,[1]inscriptions!$A$7:$H$474,8,0))</f>
        <v>V1H</v>
      </c>
      <c r="G96" s="1"/>
      <c r="H96" s="1"/>
    </row>
    <row r="97" spans="1:8" hidden="1" x14ac:dyDescent="0.25">
      <c r="A97" s="9">
        <f t="shared" si="1"/>
        <v>94</v>
      </c>
      <c r="B97" s="10">
        <v>342</v>
      </c>
      <c r="C97" s="8">
        <v>3.0636574074074076E-2</v>
      </c>
      <c r="D97" s="5" t="s">
        <v>30</v>
      </c>
      <c r="E97" s="5" t="s">
        <v>72</v>
      </c>
      <c r="F97" s="6" t="s">
        <v>17</v>
      </c>
      <c r="G97" s="1"/>
      <c r="H97" s="1"/>
    </row>
    <row r="98" spans="1:8" hidden="1" x14ac:dyDescent="0.25">
      <c r="A98" s="9">
        <f t="shared" si="1"/>
        <v>95</v>
      </c>
      <c r="B98" s="10">
        <v>360</v>
      </c>
      <c r="C98" s="8">
        <v>3.0671296296296294E-2</v>
      </c>
      <c r="D98" s="5"/>
      <c r="E98" s="5"/>
      <c r="F98" s="6"/>
      <c r="G98" s="1"/>
      <c r="H98" s="1"/>
    </row>
    <row r="99" spans="1:8" hidden="1" x14ac:dyDescent="0.25">
      <c r="A99" s="9">
        <f t="shared" si="1"/>
        <v>96</v>
      </c>
      <c r="B99" s="10"/>
      <c r="C99" s="8">
        <v>3.0752314814814816E-2</v>
      </c>
      <c r="D99" s="5"/>
      <c r="E99" s="5"/>
      <c r="F99" s="6"/>
      <c r="G99" s="1"/>
      <c r="H99" s="1"/>
    </row>
    <row r="100" spans="1:8" hidden="1" x14ac:dyDescent="0.25">
      <c r="A100" s="9">
        <f t="shared" si="1"/>
        <v>97</v>
      </c>
      <c r="B100" s="10">
        <v>473</v>
      </c>
      <c r="C100" s="8">
        <v>3.0752314814814816E-2</v>
      </c>
      <c r="D100" s="5" t="str">
        <f>IF(B100="","",VLOOKUP(B100,[1]inscriptions!$A$7:$B$474,2,0))</f>
        <v>Pallier</v>
      </c>
      <c r="E100" s="5" t="str">
        <f>IF(B100="","",VLOOKUP(B100,[1]inscriptions!$A$7:$C$474,3,0))</f>
        <v>Régis</v>
      </c>
      <c r="F100" s="6" t="str">
        <f>IF(B100="","",VLOOKUP(B100,[1]inscriptions!$A$7:$H$474,8,0))</f>
        <v>V1H</v>
      </c>
      <c r="G100" s="1"/>
      <c r="H100" s="1"/>
    </row>
    <row r="101" spans="1:8" hidden="1" x14ac:dyDescent="0.25">
      <c r="A101" s="9">
        <f t="shared" si="1"/>
        <v>98</v>
      </c>
      <c r="B101" s="10">
        <v>359</v>
      </c>
      <c r="C101" s="8">
        <v>3.0752314814814816E-2</v>
      </c>
      <c r="D101" s="5" t="str">
        <f>IF(B101="","",VLOOKUP(B101,[1]inscriptions!$A$7:$B$474,2,0))</f>
        <v>Willems</v>
      </c>
      <c r="E101" s="5" t="str">
        <f>IF(B101="","",VLOOKUP(B101,[1]inscriptions!$A$7:$C$474,3,0))</f>
        <v>Maria</v>
      </c>
      <c r="F101" s="6" t="str">
        <f>IF(B101="","",VLOOKUP(B101,[1]inscriptions!$A$7:$H$474,8,0))</f>
        <v>V2F</v>
      </c>
      <c r="G101" s="1"/>
      <c r="H101" s="1"/>
    </row>
    <row r="102" spans="1:8" hidden="1" x14ac:dyDescent="0.25">
      <c r="A102" s="9">
        <f t="shared" si="1"/>
        <v>99</v>
      </c>
      <c r="B102" s="10">
        <v>472</v>
      </c>
      <c r="C102" s="8">
        <v>3.0763888888888886E-2</v>
      </c>
      <c r="D102" s="5" t="str">
        <f>IF(B102="","",VLOOKUP(B102,[1]inscriptions!$A$7:$B$474,2,0))</f>
        <v>Botte</v>
      </c>
      <c r="E102" s="5" t="str">
        <f>IF(B102="","",VLOOKUP(B102,[1]inscriptions!$A$7:$C$474,3,0))</f>
        <v>Xavier</v>
      </c>
      <c r="F102" s="6" t="str">
        <f>IF(B102="","",VLOOKUP(B102,[1]inscriptions!$A$7:$H$474,8,0))</f>
        <v>V1H</v>
      </c>
      <c r="G102" s="1"/>
      <c r="H102" s="1"/>
    </row>
    <row r="103" spans="1:8" hidden="1" x14ac:dyDescent="0.25">
      <c r="A103" s="9">
        <f t="shared" si="1"/>
        <v>100</v>
      </c>
      <c r="B103" s="10">
        <v>122</v>
      </c>
      <c r="C103" s="8">
        <v>3.0821759259259257E-2</v>
      </c>
      <c r="D103" s="5" t="s">
        <v>102</v>
      </c>
      <c r="E103" s="5" t="s">
        <v>76</v>
      </c>
      <c r="F103" s="6" t="s">
        <v>17</v>
      </c>
      <c r="G103" s="1"/>
      <c r="H103" s="1"/>
    </row>
    <row r="104" spans="1:8" hidden="1" x14ac:dyDescent="0.25">
      <c r="A104" s="9">
        <f t="shared" si="1"/>
        <v>101</v>
      </c>
      <c r="B104" s="10">
        <v>96</v>
      </c>
      <c r="C104" s="8">
        <v>3.0833333333333334E-2</v>
      </c>
      <c r="D104" s="5"/>
      <c r="E104" s="5"/>
      <c r="F104" s="6"/>
      <c r="G104" s="1"/>
      <c r="H104" s="1"/>
    </row>
    <row r="105" spans="1:8" hidden="1" x14ac:dyDescent="0.25">
      <c r="A105" s="9">
        <f t="shared" si="1"/>
        <v>102</v>
      </c>
      <c r="B105" s="10">
        <v>495</v>
      </c>
      <c r="C105" s="8">
        <v>3.0833333333333334E-2</v>
      </c>
      <c r="D105" s="5"/>
      <c r="E105" s="5"/>
      <c r="F105" s="6"/>
      <c r="G105" s="1"/>
      <c r="H105" s="1"/>
    </row>
    <row r="106" spans="1:8" hidden="1" x14ac:dyDescent="0.25">
      <c r="A106" s="9">
        <f t="shared" si="1"/>
        <v>103</v>
      </c>
      <c r="B106" s="10">
        <v>452</v>
      </c>
      <c r="C106" s="8">
        <v>3.0868055555555555E-2</v>
      </c>
      <c r="D106" s="5" t="str">
        <f>IF(B106="","",VLOOKUP(B106,[1]inscriptions!$A$7:$B$474,2,0))</f>
        <v>Brand</v>
      </c>
      <c r="E106" s="5" t="str">
        <f>IF(B106="","",VLOOKUP(B106,[1]inscriptions!$A$7:$C$474,3,0))</f>
        <v>Raphael</v>
      </c>
      <c r="F106" s="6" t="s">
        <v>138</v>
      </c>
      <c r="G106" s="1"/>
      <c r="H106" s="1"/>
    </row>
    <row r="107" spans="1:8" hidden="1" x14ac:dyDescent="0.25">
      <c r="A107" s="9">
        <f t="shared" si="1"/>
        <v>104</v>
      </c>
      <c r="B107" s="10">
        <v>97</v>
      </c>
      <c r="C107" s="8">
        <v>3.0995370370370371E-2</v>
      </c>
      <c r="D107" s="5" t="s">
        <v>103</v>
      </c>
      <c r="E107" s="5" t="s">
        <v>55</v>
      </c>
      <c r="F107" s="6" t="s">
        <v>8</v>
      </c>
      <c r="G107" s="1"/>
      <c r="H107" s="1"/>
    </row>
    <row r="108" spans="1:8" hidden="1" x14ac:dyDescent="0.25">
      <c r="A108" s="9">
        <f t="shared" si="1"/>
        <v>105</v>
      </c>
      <c r="B108" s="10">
        <v>460</v>
      </c>
      <c r="C108" s="8">
        <v>3.1030092592592592E-2</v>
      </c>
      <c r="D108" s="5" t="str">
        <f>IF(B108="","",VLOOKUP(B108,[1]inscriptions!$A$7:$B$474,2,0))</f>
        <v>Peronnet</v>
      </c>
      <c r="E108" s="5" t="str">
        <f>IF(B108="","",VLOOKUP(B108,[1]inscriptions!$A$7:$C$474,3,0))</f>
        <v>Françoise</v>
      </c>
      <c r="F108" s="6" t="str">
        <f>IF(B108="","",VLOOKUP(B108,[1]inscriptions!$A$7:$H$474,8,0))</f>
        <v>SEF</v>
      </c>
      <c r="G108" s="1"/>
      <c r="H108" s="1"/>
    </row>
    <row r="109" spans="1:8" hidden="1" x14ac:dyDescent="0.25">
      <c r="A109" s="9">
        <f t="shared" si="1"/>
        <v>106</v>
      </c>
      <c r="B109" s="10">
        <v>432</v>
      </c>
      <c r="C109" s="8">
        <v>3.108796296296296E-2</v>
      </c>
      <c r="D109" s="5" t="str">
        <f>IF(B109="","",VLOOKUP(B109,[1]inscriptions!$A$7:$B$474,2,0))</f>
        <v>Laurier</v>
      </c>
      <c r="E109" s="5" t="str">
        <f>IF(B109="","",VLOOKUP(B109,[1]inscriptions!$A$7:$C$474,3,0))</f>
        <v>Thomas</v>
      </c>
      <c r="F109" s="6" t="str">
        <f>IF(B109="","",VLOOKUP(B109,[1]inscriptions!$A$7:$H$474,8,0))</f>
        <v>V1H</v>
      </c>
      <c r="G109" s="1"/>
      <c r="H109" s="1"/>
    </row>
    <row r="110" spans="1:8" hidden="1" x14ac:dyDescent="0.25">
      <c r="A110" s="9">
        <f t="shared" si="1"/>
        <v>107</v>
      </c>
      <c r="B110" s="10">
        <v>153</v>
      </c>
      <c r="C110" s="8">
        <v>3.1122685185185187E-2</v>
      </c>
      <c r="D110" s="5"/>
      <c r="E110" s="5"/>
      <c r="F110" s="6"/>
      <c r="G110" s="1"/>
      <c r="H110" s="1"/>
    </row>
    <row r="111" spans="1:8" hidden="1" x14ac:dyDescent="0.25">
      <c r="A111" s="9">
        <f t="shared" si="1"/>
        <v>108</v>
      </c>
      <c r="B111" s="10">
        <v>248</v>
      </c>
      <c r="C111" s="8">
        <v>3.1134259259259261E-2</v>
      </c>
      <c r="D111" s="5" t="str">
        <f>IF(B111="","",VLOOKUP(B111,[1]inscriptions!$A$7:$B$474,2,0))</f>
        <v>Gaillard</v>
      </c>
      <c r="E111" s="5" t="str">
        <f>IF(B111="","",VLOOKUP(B111,[1]inscriptions!$A$7:$C$474,3,0))</f>
        <v>David</v>
      </c>
      <c r="F111" s="6" t="str">
        <f>IF(B111="","",VLOOKUP(B111,[1]inscriptions!$A$7:$H$474,8,0))</f>
        <v>SEH</v>
      </c>
      <c r="G111" s="1"/>
      <c r="H111" s="1"/>
    </row>
    <row r="112" spans="1:8" hidden="1" x14ac:dyDescent="0.25">
      <c r="A112" s="9">
        <f t="shared" si="1"/>
        <v>109</v>
      </c>
      <c r="B112" s="10">
        <v>197</v>
      </c>
      <c r="C112" s="8">
        <v>3.1157407407407408E-2</v>
      </c>
      <c r="D112" s="5" t="str">
        <f>IF(B112="","",VLOOKUP(B112,[1]inscriptions!$A$7:$B$474,2,0))</f>
        <v>Sertillanges</v>
      </c>
      <c r="E112" s="5" t="str">
        <f>IF(B112="","",VLOOKUP(B112,[1]inscriptions!$A$7:$C$474,3,0))</f>
        <v>Stéphane</v>
      </c>
      <c r="F112" s="6" t="str">
        <f>IF(B112="","",VLOOKUP(B112,[1]inscriptions!$A$7:$H$474,8,0))</f>
        <v>V1H</v>
      </c>
      <c r="G112" s="1"/>
      <c r="H112" s="1"/>
    </row>
    <row r="113" spans="1:8" hidden="1" x14ac:dyDescent="0.25">
      <c r="A113" s="9">
        <f t="shared" si="1"/>
        <v>110</v>
      </c>
      <c r="B113" s="10">
        <v>242</v>
      </c>
      <c r="C113" s="8">
        <v>3.1192129629629629E-2</v>
      </c>
      <c r="D113" s="5" t="str">
        <f>IF(B113="","",VLOOKUP(B113,[1]inscriptions!$A$7:$B$474,2,0))</f>
        <v>Bonneau</v>
      </c>
      <c r="E113" s="5" t="str">
        <f>IF(B113="","",VLOOKUP(B113,[1]inscriptions!$A$7:$C$474,3,0))</f>
        <v>François</v>
      </c>
      <c r="F113" s="6" t="str">
        <f>IF(B113="","",VLOOKUP(B113,[1]inscriptions!$A$7:$H$474,8,0))</f>
        <v>V1H</v>
      </c>
      <c r="G113" s="1"/>
      <c r="H113" s="1"/>
    </row>
    <row r="114" spans="1:8" hidden="1" x14ac:dyDescent="0.25">
      <c r="A114" s="9">
        <f t="shared" si="1"/>
        <v>111</v>
      </c>
      <c r="B114" s="10">
        <v>453</v>
      </c>
      <c r="C114" s="8">
        <v>3.1226851851851853E-2</v>
      </c>
      <c r="D114" s="5" t="str">
        <f>IF(B114="","",VLOOKUP(B114,[1]inscriptions!$A$7:$B$474,2,0))</f>
        <v>Massard</v>
      </c>
      <c r="E114" s="5" t="str">
        <f>IF(B114="","",VLOOKUP(B114,[1]inscriptions!$A$7:$C$474,3,0))</f>
        <v>Christophe</v>
      </c>
      <c r="F114" s="6" t="str">
        <f>IF(B114="","",VLOOKUP(B114,[1]inscriptions!$A$7:$H$474,8,0))</f>
        <v>V2H</v>
      </c>
      <c r="G114" s="1"/>
      <c r="H114" s="1"/>
    </row>
    <row r="115" spans="1:8" hidden="1" x14ac:dyDescent="0.25">
      <c r="A115" s="9">
        <f t="shared" si="1"/>
        <v>112</v>
      </c>
      <c r="B115" s="10">
        <v>474</v>
      </c>
      <c r="C115" s="8">
        <v>3.1319444444444448E-2</v>
      </c>
      <c r="D115" s="5" t="str">
        <f>IF(B115="","",VLOOKUP(B115,[1]inscriptions!$A$7:$B$474,2,0))</f>
        <v>Dupuy</v>
      </c>
      <c r="E115" s="5" t="str">
        <f>IF(B115="","",VLOOKUP(B115,[1]inscriptions!$A$7:$C$474,3,0))</f>
        <v>Thomas</v>
      </c>
      <c r="F115" s="6" t="str">
        <f>IF(B115="","",VLOOKUP(B115,[1]inscriptions!$A$7:$H$474,8,0))</f>
        <v>SEH</v>
      </c>
      <c r="G115" s="1"/>
      <c r="H115" s="1"/>
    </row>
    <row r="116" spans="1:8" hidden="1" x14ac:dyDescent="0.25">
      <c r="A116" s="9">
        <f t="shared" si="1"/>
        <v>113</v>
      </c>
      <c r="B116" s="10"/>
      <c r="C116" s="8">
        <v>3.1354166666666662E-2</v>
      </c>
      <c r="D116" s="5"/>
      <c r="E116" s="5"/>
      <c r="F116" s="6"/>
      <c r="G116" s="1"/>
      <c r="H116" s="1"/>
    </row>
    <row r="117" spans="1:8" hidden="1" x14ac:dyDescent="0.25">
      <c r="A117" s="9">
        <f t="shared" si="1"/>
        <v>114</v>
      </c>
      <c r="B117" s="10"/>
      <c r="C117" s="8">
        <v>3.1354166666666662E-2</v>
      </c>
      <c r="D117" s="5"/>
      <c r="E117" s="5"/>
      <c r="F117" s="6"/>
      <c r="G117" s="1"/>
      <c r="H117" s="1"/>
    </row>
    <row r="118" spans="1:8" hidden="1" x14ac:dyDescent="0.25">
      <c r="A118" s="9">
        <f t="shared" si="1"/>
        <v>115</v>
      </c>
      <c r="B118" s="10">
        <v>197</v>
      </c>
      <c r="C118" s="8">
        <v>3.1504629629629625E-2</v>
      </c>
      <c r="D118" s="5" t="str">
        <f>IF(B118="","",VLOOKUP(B118,[1]inscriptions!$A$7:$B$474,2,0))</f>
        <v>Sertillanges</v>
      </c>
      <c r="E118" s="5" t="str">
        <f>IF(B118="","",VLOOKUP(B118,[1]inscriptions!$A$7:$C$474,3,0))</f>
        <v>Stéphane</v>
      </c>
      <c r="F118" s="6" t="str">
        <f>IF(B118="","",VLOOKUP(B118,[1]inscriptions!$A$7:$H$474,8,0))</f>
        <v>V1H</v>
      </c>
      <c r="G118" s="1"/>
      <c r="H118" s="1"/>
    </row>
    <row r="119" spans="1:8" hidden="1" x14ac:dyDescent="0.25">
      <c r="A119" s="9">
        <f t="shared" si="1"/>
        <v>116</v>
      </c>
      <c r="B119" s="10">
        <v>453</v>
      </c>
      <c r="C119" s="8">
        <v>3.1527777777777773E-2</v>
      </c>
      <c r="D119" s="5" t="str">
        <f>IF(B119="","",VLOOKUP(B119,[1]inscriptions!$A$7:$B$474,2,0))</f>
        <v>Massard</v>
      </c>
      <c r="E119" s="5" t="str">
        <f>IF(B119="","",VLOOKUP(B119,[1]inscriptions!$A$7:$C$474,3,0))</f>
        <v>Christophe</v>
      </c>
      <c r="F119" s="6" t="str">
        <f>IF(B119="","",VLOOKUP(B119,[1]inscriptions!$A$7:$H$474,8,0))</f>
        <v>V2H</v>
      </c>
      <c r="G119" s="1"/>
      <c r="H119" s="1"/>
    </row>
    <row r="120" spans="1:8" hidden="1" x14ac:dyDescent="0.25">
      <c r="A120" s="9">
        <f t="shared" si="1"/>
        <v>117</v>
      </c>
      <c r="B120" s="10">
        <v>163</v>
      </c>
      <c r="C120" s="8">
        <v>3.155092592592592E-2</v>
      </c>
      <c r="D120" s="5" t="str">
        <f>IF(B120="","",VLOOKUP(B120,[1]inscriptions!$A$7:$B$474,2,0))</f>
        <v>Paris</v>
      </c>
      <c r="E120" s="5" t="str">
        <f>IF(B120="","",VLOOKUP(B120,[1]inscriptions!$A$7:$C$474,3,0))</f>
        <v>Bruno</v>
      </c>
      <c r="F120" s="6" t="str">
        <f>IF(B120="","",VLOOKUP(B120,[1]inscriptions!$A$7:$H$474,8,0))</f>
        <v>V1H</v>
      </c>
      <c r="G120" s="1"/>
      <c r="H120" s="1"/>
    </row>
    <row r="121" spans="1:8" hidden="1" x14ac:dyDescent="0.25">
      <c r="A121" s="9">
        <f t="shared" si="1"/>
        <v>118</v>
      </c>
      <c r="B121" s="10">
        <v>242</v>
      </c>
      <c r="C121" s="8">
        <v>3.1585648148148147E-2</v>
      </c>
      <c r="D121" s="5" t="str">
        <f>IF(B121="","",VLOOKUP(B121,[1]inscriptions!$A$7:$B$474,2,0))</f>
        <v>Bonneau</v>
      </c>
      <c r="E121" s="5" t="str">
        <f>IF(B121="","",VLOOKUP(B121,[1]inscriptions!$A$7:$C$474,3,0))</f>
        <v>François</v>
      </c>
      <c r="F121" s="6" t="str">
        <f>IF(B121="","",VLOOKUP(B121,[1]inscriptions!$A$7:$H$474,8,0))</f>
        <v>V1H</v>
      </c>
      <c r="G121" s="1"/>
      <c r="H121" s="1"/>
    </row>
    <row r="122" spans="1:8" hidden="1" x14ac:dyDescent="0.25">
      <c r="A122" s="9">
        <f t="shared" si="1"/>
        <v>119</v>
      </c>
      <c r="B122" s="10">
        <v>190</v>
      </c>
      <c r="C122" s="8">
        <v>3.1597222222222221E-2</v>
      </c>
      <c r="D122" s="5" t="str">
        <f>IF(B122="","",VLOOKUP(B122,[1]inscriptions!$A$7:$B$474,2,0))</f>
        <v xml:space="preserve">Servais </v>
      </c>
      <c r="E122" s="5" t="str">
        <f>IF(B122="","",VLOOKUP(B122,[1]inscriptions!$A$7:$C$474,3,0))</f>
        <v>Jacques</v>
      </c>
      <c r="F122" s="6" t="s">
        <v>138</v>
      </c>
      <c r="G122" s="1"/>
      <c r="H122" s="1"/>
    </row>
    <row r="123" spans="1:8" hidden="1" x14ac:dyDescent="0.25">
      <c r="A123" s="9">
        <f t="shared" si="1"/>
        <v>120</v>
      </c>
      <c r="B123" s="10">
        <v>240</v>
      </c>
      <c r="C123" s="8">
        <v>3.1631944444444442E-2</v>
      </c>
      <c r="D123" s="5" t="str">
        <f>IF(B123="","",VLOOKUP(B123,[1]inscriptions!$A$7:$B$474,2,0))</f>
        <v>Martin</v>
      </c>
      <c r="E123" s="5" t="str">
        <f>IF(B123="","",VLOOKUP(B123,[1]inscriptions!$A$7:$C$474,3,0))</f>
        <v>Anthony</v>
      </c>
      <c r="F123" s="6" t="str">
        <f>IF(B123="","",VLOOKUP(B123,[1]inscriptions!$A$7:$H$474,8,0))</f>
        <v>V1H</v>
      </c>
      <c r="G123" s="1"/>
      <c r="H123" s="1"/>
    </row>
    <row r="124" spans="1:8" hidden="1" x14ac:dyDescent="0.25">
      <c r="A124" s="9">
        <f t="shared" si="1"/>
        <v>121</v>
      </c>
      <c r="B124" s="10">
        <v>488</v>
      </c>
      <c r="C124" s="8">
        <v>3.172453703703703E-2</v>
      </c>
      <c r="D124" s="5" t="str">
        <f>IF(B124="","",VLOOKUP(B124,[1]inscriptions!$A$7:$B$474,2,0))</f>
        <v>Guenon</v>
      </c>
      <c r="E124" s="5" t="str">
        <f>IF(B124="","",VLOOKUP(B124,[1]inscriptions!$A$7:$C$474,3,0))</f>
        <v>Philippe</v>
      </c>
      <c r="F124" s="6" t="str">
        <f>IF(B124="","",VLOOKUP(B124,[1]inscriptions!$A$7:$H$474,8,0))</f>
        <v>V2H</v>
      </c>
      <c r="G124" s="1"/>
      <c r="H124" s="1"/>
    </row>
    <row r="125" spans="1:8" hidden="1" x14ac:dyDescent="0.25">
      <c r="A125" s="9">
        <f t="shared" si="1"/>
        <v>122</v>
      </c>
      <c r="B125" s="10">
        <v>440</v>
      </c>
      <c r="C125" s="8">
        <v>3.184027777777778E-2</v>
      </c>
      <c r="D125" s="5" t="str">
        <f>IF(B125="","",VLOOKUP(B125,[1]inscriptions!$A$7:$B$474,2,0))</f>
        <v>Bourdin</v>
      </c>
      <c r="E125" s="5" t="str">
        <f>IF(B125="","",VLOOKUP(B125,[1]inscriptions!$A$7:$C$474,3,0))</f>
        <v>Jonathan</v>
      </c>
      <c r="F125" s="6" t="str">
        <f>IF(B125="","",VLOOKUP(B125,[1]inscriptions!$A$7:$H$474,8,0))</f>
        <v>SEH</v>
      </c>
      <c r="G125" s="1"/>
      <c r="H125" s="1"/>
    </row>
    <row r="126" spans="1:8" x14ac:dyDescent="0.25">
      <c r="A126" s="9">
        <f t="shared" si="1"/>
        <v>123</v>
      </c>
      <c r="B126" s="10">
        <v>462</v>
      </c>
      <c r="C126" s="8">
        <v>3.1851851851851853E-2</v>
      </c>
      <c r="D126" s="5" t="str">
        <f>IF(B126="","",VLOOKUP(B126,[1]inscriptions!$A$7:$B$474,2,0))</f>
        <v>Cariou</v>
      </c>
      <c r="E126" s="5" t="str">
        <f>IF(B126="","",VLOOKUP(B126,[1]inscriptions!$A$7:$C$474,3,0))</f>
        <v>Michel</v>
      </c>
      <c r="F126" s="6" t="str">
        <f>IF(B126="","",VLOOKUP(B126,[1]inscriptions!$A$7:$H$474,8,0))</f>
        <v>V3H</v>
      </c>
      <c r="G126" s="1"/>
      <c r="H126" s="1"/>
    </row>
    <row r="127" spans="1:8" hidden="1" x14ac:dyDescent="0.25">
      <c r="A127" s="9">
        <f t="shared" si="1"/>
        <v>124</v>
      </c>
      <c r="B127" s="10">
        <v>296</v>
      </c>
      <c r="C127" s="8">
        <v>3.1851851851851853E-2</v>
      </c>
      <c r="D127" s="5" t="str">
        <f>IF(B127="","",VLOOKUP(B127,[1]inscriptions!$A$7:$B$474,2,0))</f>
        <v>Girard</v>
      </c>
      <c r="E127" s="5" t="str">
        <f>IF(B127="","",VLOOKUP(B127,[1]inscriptions!$A$7:$C$474,3,0))</f>
        <v>Joel</v>
      </c>
      <c r="F127" s="6" t="str">
        <f>IF(B127="","",VLOOKUP(B127,[1]inscriptions!$A$7:$H$474,8,0))</f>
        <v>V2H</v>
      </c>
      <c r="G127" s="1"/>
      <c r="H127" s="1"/>
    </row>
    <row r="128" spans="1:8" hidden="1" x14ac:dyDescent="0.25">
      <c r="A128" s="9">
        <f t="shared" si="1"/>
        <v>125</v>
      </c>
      <c r="B128" s="10">
        <v>252</v>
      </c>
      <c r="C128" s="8">
        <v>3.1956018518518516E-2</v>
      </c>
      <c r="D128" s="5" t="str">
        <f>IF(B128="","",VLOOKUP(B128,[1]inscriptions!$A$7:$B$474,2,0))</f>
        <v>Jalis</v>
      </c>
      <c r="E128" s="5" t="str">
        <f>IF(B128="","",VLOOKUP(B128,[1]inscriptions!$A$7:$C$474,3,0))</f>
        <v>Sylvie</v>
      </c>
      <c r="F128" s="6" t="e">
        <f>IF(B128="","",VLOOKUP(B128,[1]inscriptions!$A$7:$H$474,8,0))</f>
        <v>#N/A</v>
      </c>
      <c r="G128" s="1"/>
      <c r="H128" s="1"/>
    </row>
    <row r="129" spans="1:8" hidden="1" x14ac:dyDescent="0.25">
      <c r="A129" s="9">
        <f t="shared" si="1"/>
        <v>126</v>
      </c>
      <c r="B129" s="10">
        <v>362</v>
      </c>
      <c r="C129" s="8">
        <v>3.1979166666666663E-2</v>
      </c>
      <c r="D129" s="5" t="str">
        <f>IF(B129="","",VLOOKUP(B129,[1]inscriptions!$A$7:$B$474,2,0))</f>
        <v>Mercier</v>
      </c>
      <c r="E129" s="5" t="str">
        <f>IF(B129="","",VLOOKUP(B129,[1]inscriptions!$A$7:$C$474,3,0))</f>
        <v>Christian</v>
      </c>
      <c r="F129" s="6" t="str">
        <f>IF(B129="","",VLOOKUP(B129,[1]inscriptions!$A$7:$H$474,8,0))</f>
        <v>V2H</v>
      </c>
      <c r="G129" s="1"/>
      <c r="H129" s="1"/>
    </row>
    <row r="130" spans="1:8" hidden="1" x14ac:dyDescent="0.25">
      <c r="A130" s="9">
        <f t="shared" si="1"/>
        <v>127</v>
      </c>
      <c r="B130" s="10">
        <v>490</v>
      </c>
      <c r="C130" s="8">
        <v>3.2037037037037037E-2</v>
      </c>
      <c r="D130" s="5" t="str">
        <f>IF(B130="","",VLOOKUP(B130,[1]inscriptions!$A$7:$B$474,2,0))</f>
        <v>Thorion</v>
      </c>
      <c r="E130" s="5" t="str">
        <f>IF(B130="","",VLOOKUP(B130,[1]inscriptions!$A$7:$C$474,3,0))</f>
        <v>James</v>
      </c>
      <c r="F130" s="6" t="str">
        <f>IF(B130="","",VLOOKUP(B130,[1]inscriptions!$A$7:$H$474,8,0))</f>
        <v>V1H</v>
      </c>
      <c r="G130" s="1"/>
      <c r="H130" s="1"/>
    </row>
    <row r="131" spans="1:8" hidden="1" x14ac:dyDescent="0.25">
      <c r="A131" s="9">
        <f t="shared" si="1"/>
        <v>128</v>
      </c>
      <c r="B131" s="10">
        <v>445</v>
      </c>
      <c r="C131" s="8">
        <v>3.2060185185185185E-2</v>
      </c>
      <c r="D131" s="5" t="str">
        <f>IF(B131="","",VLOOKUP(B131,[1]inscriptions!$A$7:$B$474,2,0))</f>
        <v>Senechault</v>
      </c>
      <c r="E131" s="5" t="str">
        <f>IF(B131="","",VLOOKUP(B131,[1]inscriptions!$A$7:$C$474,3,0))</f>
        <v>Stéphane</v>
      </c>
      <c r="F131" s="6" t="str">
        <f>IF(B131="","",VLOOKUP(B131,[1]inscriptions!$A$7:$H$474,8,0))</f>
        <v>V2H</v>
      </c>
      <c r="G131" s="1"/>
      <c r="H131" s="1"/>
    </row>
    <row r="132" spans="1:8" hidden="1" x14ac:dyDescent="0.25">
      <c r="A132" s="9">
        <f t="shared" si="1"/>
        <v>129</v>
      </c>
      <c r="B132" s="10">
        <v>414</v>
      </c>
      <c r="C132" s="8">
        <v>3.2060185185185185E-2</v>
      </c>
      <c r="D132" s="5" t="str">
        <f>IF(B132="","",VLOOKUP(B132,[1]inscriptions!$A$7:$B$474,2,0))</f>
        <v>Gransagne</v>
      </c>
      <c r="E132" s="5" t="str">
        <f>IF(B132="","",VLOOKUP(B132,[1]inscriptions!$A$7:$C$474,3,0))</f>
        <v>David</v>
      </c>
      <c r="F132" s="6" t="str">
        <f>IF(B132="","",VLOOKUP(B132,[1]inscriptions!$A$7:$H$474,8,0))</f>
        <v>V1H</v>
      </c>
      <c r="G132" s="1"/>
      <c r="H132" s="1"/>
    </row>
    <row r="133" spans="1:8" hidden="1" x14ac:dyDescent="0.25">
      <c r="A133" s="9">
        <f t="shared" si="1"/>
        <v>130</v>
      </c>
      <c r="B133" s="10">
        <v>438</v>
      </c>
      <c r="C133" s="8">
        <v>3.2141203703703707E-2</v>
      </c>
      <c r="D133" s="5" t="s">
        <v>65</v>
      </c>
      <c r="E133" s="5" t="s">
        <v>33</v>
      </c>
      <c r="F133" s="6" t="s">
        <v>104</v>
      </c>
      <c r="G133" s="1"/>
      <c r="H133" s="1"/>
    </row>
    <row r="134" spans="1:8" hidden="1" x14ac:dyDescent="0.25">
      <c r="A134" s="9">
        <f t="shared" si="1"/>
        <v>131</v>
      </c>
      <c r="B134" s="10">
        <v>497</v>
      </c>
      <c r="C134" s="8">
        <v>3.2210648148148148E-2</v>
      </c>
      <c r="D134" s="5" t="str">
        <f>IF(B134="","",VLOOKUP(B134,[1]inscriptions!$A$7:$B$474,2,0))</f>
        <v>Guilloteau</v>
      </c>
      <c r="E134" s="5" t="str">
        <f>IF(B134="","",VLOOKUP(B134,[1]inscriptions!$A$7:$C$474,3,0))</f>
        <v>Franck</v>
      </c>
      <c r="F134" s="6" t="str">
        <f>IF(B134="","",VLOOKUP(B134,[1]inscriptions!$A$7:$H$474,8,0))</f>
        <v>V1H</v>
      </c>
      <c r="G134" s="1"/>
      <c r="H134" s="1"/>
    </row>
    <row r="135" spans="1:8" hidden="1" x14ac:dyDescent="0.25">
      <c r="A135" s="9">
        <f t="shared" si="1"/>
        <v>132</v>
      </c>
      <c r="B135" s="10">
        <v>196</v>
      </c>
      <c r="C135" s="8">
        <v>3.2326388888888884E-2</v>
      </c>
      <c r="D135" s="5" t="str">
        <f>IF(B135="","",VLOOKUP(B135,[1]inscriptions!$A$7:$B$474,2,0))</f>
        <v>Macé</v>
      </c>
      <c r="E135" s="5" t="str">
        <f>IF(B135="","",VLOOKUP(B135,[1]inscriptions!$A$7:$C$474,3,0))</f>
        <v>Pierre</v>
      </c>
      <c r="F135" s="6" t="str">
        <f>IF(B135="","",VLOOKUP(B135,[1]inscriptions!$A$7:$H$474,8,0))</f>
        <v>V2H</v>
      </c>
      <c r="G135" s="1"/>
      <c r="H135" s="1"/>
    </row>
    <row r="136" spans="1:8" hidden="1" x14ac:dyDescent="0.25">
      <c r="A136" s="9">
        <f t="shared" si="1"/>
        <v>133</v>
      </c>
      <c r="B136" s="10">
        <v>217</v>
      </c>
      <c r="C136" s="8">
        <v>3.2337962962962964E-2</v>
      </c>
      <c r="D136" s="5" t="str">
        <f>IF(B136="","",VLOOKUP(B136,[1]inscriptions!$A$7:$B$474,2,0))</f>
        <v>Guérin</v>
      </c>
      <c r="E136" s="5" t="str">
        <f>IF(B136="","",VLOOKUP(B136,[1]inscriptions!$A$7:$C$474,3,0))</f>
        <v>Julien</v>
      </c>
      <c r="F136" s="6" t="str">
        <f>IF(B136="","",VLOOKUP(B136,[1]inscriptions!$A$7:$H$474,8,0))</f>
        <v>SEH</v>
      </c>
      <c r="G136" s="1"/>
      <c r="H136" s="1"/>
    </row>
    <row r="137" spans="1:8" hidden="1" x14ac:dyDescent="0.25">
      <c r="A137" s="9">
        <f t="shared" si="1"/>
        <v>134</v>
      </c>
      <c r="B137" s="10">
        <v>426</v>
      </c>
      <c r="C137" s="8">
        <v>3.2337962962962964E-2</v>
      </c>
      <c r="D137" s="5" t="str">
        <f>IF(B137="","",VLOOKUP(B137,[1]inscriptions!$A$7:$B$474,2,0))</f>
        <v>Bouchart</v>
      </c>
      <c r="E137" s="5" t="str">
        <f>IF(B137="","",VLOOKUP(B137,[1]inscriptions!$A$7:$C$474,3,0))</f>
        <v>Damien</v>
      </c>
      <c r="F137" s="6" t="str">
        <f>IF(B137="","",VLOOKUP(B137,[1]inscriptions!$A$7:$H$474,8,0))</f>
        <v>SEH</v>
      </c>
      <c r="G137" s="1"/>
      <c r="H137" s="1"/>
    </row>
    <row r="138" spans="1:8" hidden="1" x14ac:dyDescent="0.25">
      <c r="A138" s="9">
        <f t="shared" si="1"/>
        <v>135</v>
      </c>
      <c r="B138" s="10">
        <v>363</v>
      </c>
      <c r="C138" s="8">
        <v>3.2372685185185185E-2</v>
      </c>
      <c r="D138" s="5" t="str">
        <f>IF(B138="","",VLOOKUP(B138,[1]inscriptions!$A$7:$B$474,2,0))</f>
        <v>Boubard</v>
      </c>
      <c r="E138" s="5" t="str">
        <f>IF(B138="","",VLOOKUP(B138,[1]inscriptions!$A$7:$C$474,3,0))</f>
        <v>Guillaume</v>
      </c>
      <c r="F138" s="6" t="str">
        <f>IF(B138="","",VLOOKUP(B138,[1]inscriptions!$A$7:$H$474,8,0))</f>
        <v>SEH</v>
      </c>
      <c r="G138" s="1"/>
      <c r="H138" s="1"/>
    </row>
    <row r="139" spans="1:8" hidden="1" x14ac:dyDescent="0.25">
      <c r="A139" s="9">
        <f t="shared" si="1"/>
        <v>136</v>
      </c>
      <c r="B139" s="10">
        <v>470</v>
      </c>
      <c r="C139" s="8">
        <v>3.246527777777778E-2</v>
      </c>
      <c r="D139" s="5" t="str">
        <f>IF(B139="","",VLOOKUP(B139,[1]inscriptions!$A$7:$B$474,2,0))</f>
        <v>Joslain</v>
      </c>
      <c r="E139" s="5" t="str">
        <f>IF(B139="","",VLOOKUP(B139,[1]inscriptions!$A$7:$C$474,3,0))</f>
        <v>Florent</v>
      </c>
      <c r="F139" s="6" t="str">
        <f>IF(B139="","",VLOOKUP(B139,[1]inscriptions!$A$7:$H$474,8,0))</f>
        <v>V1H</v>
      </c>
      <c r="G139" s="1"/>
      <c r="H139" s="1"/>
    </row>
    <row r="140" spans="1:8" hidden="1" x14ac:dyDescent="0.25">
      <c r="A140" s="9">
        <f t="shared" si="1"/>
        <v>137</v>
      </c>
      <c r="B140" s="10">
        <v>375</v>
      </c>
      <c r="C140" s="8">
        <v>3.246527777777778E-2</v>
      </c>
      <c r="D140" s="5" t="str">
        <f>IF(B140="","",VLOOKUP(B140,[1]inscriptions!$A$7:$B$474,2,0))</f>
        <v>Piderit</v>
      </c>
      <c r="E140" s="5" t="str">
        <f>IF(B140="","",VLOOKUP(B140,[1]inscriptions!$A$7:$C$474,3,0))</f>
        <v>Guillaume</v>
      </c>
      <c r="F140" s="6" t="str">
        <f>IF(B140="","",VLOOKUP(B140,[1]inscriptions!$A$7:$H$474,8,0))</f>
        <v>SEH</v>
      </c>
      <c r="G140" s="1"/>
      <c r="H140" s="1"/>
    </row>
    <row r="141" spans="1:8" hidden="1" x14ac:dyDescent="0.25">
      <c r="A141" s="9">
        <f t="shared" si="1"/>
        <v>138</v>
      </c>
      <c r="B141" s="10">
        <v>358</v>
      </c>
      <c r="C141" s="8">
        <v>3.2476851851851847E-2</v>
      </c>
      <c r="D141" s="5" t="s">
        <v>83</v>
      </c>
      <c r="E141" s="5" t="s">
        <v>84</v>
      </c>
      <c r="F141" s="6" t="s">
        <v>8</v>
      </c>
      <c r="G141" s="1"/>
      <c r="H141" s="1"/>
    </row>
    <row r="142" spans="1:8" hidden="1" x14ac:dyDescent="0.25">
      <c r="A142" s="9">
        <f t="shared" ref="A142:A205" si="2">IF(C142="","",A141+1)</f>
        <v>139</v>
      </c>
      <c r="B142" s="10">
        <v>141</v>
      </c>
      <c r="C142" s="8">
        <v>3.2499999999999994E-2</v>
      </c>
      <c r="D142" s="5" t="s">
        <v>105</v>
      </c>
      <c r="E142" s="5" t="s">
        <v>106</v>
      </c>
      <c r="F142" s="6" t="s">
        <v>46</v>
      </c>
      <c r="G142" s="1"/>
      <c r="H142" s="1"/>
    </row>
    <row r="143" spans="1:8" hidden="1" x14ac:dyDescent="0.25">
      <c r="A143" s="9">
        <f t="shared" si="2"/>
        <v>140</v>
      </c>
      <c r="B143" s="10">
        <v>303</v>
      </c>
      <c r="C143" s="8">
        <v>3.2534722222222222E-2</v>
      </c>
      <c r="D143" s="5" t="str">
        <f>IF(B143="","",VLOOKUP(B143,[1]inscriptions!$A$7:$B$474,2,0))</f>
        <v>Catesson</v>
      </c>
      <c r="E143" s="5" t="str">
        <f>IF(B143="","",VLOOKUP(B143,[1]inscriptions!$A$7:$C$474,3,0))</f>
        <v>Nicolas</v>
      </c>
      <c r="F143" s="6" t="str">
        <f>IF(B143="","",VLOOKUP(B143,[1]inscriptions!$A$7:$H$474,8,0))</f>
        <v>SEH</v>
      </c>
      <c r="G143" s="1"/>
      <c r="H143" s="1"/>
    </row>
    <row r="144" spans="1:8" hidden="1" x14ac:dyDescent="0.25">
      <c r="A144" s="9">
        <f t="shared" si="2"/>
        <v>141</v>
      </c>
      <c r="B144" s="10">
        <v>370</v>
      </c>
      <c r="C144" s="8">
        <v>3.2534722222222222E-2</v>
      </c>
      <c r="D144" s="5" t="str">
        <f>IF(B144="","",VLOOKUP(B144,[1]inscriptions!$A$7:$B$474,2,0))</f>
        <v>Giraud</v>
      </c>
      <c r="E144" s="5" t="str">
        <f>IF(B144="","",VLOOKUP(B144,[1]inscriptions!$A$7:$C$474,3,0))</f>
        <v>Olivier</v>
      </c>
      <c r="F144" s="6" t="str">
        <f>IF(B144="","",VLOOKUP(B144,[1]inscriptions!$A$7:$H$474,8,0))</f>
        <v>SEH</v>
      </c>
      <c r="G144" s="1"/>
      <c r="H144" s="1"/>
    </row>
    <row r="145" spans="1:8" hidden="1" x14ac:dyDescent="0.25">
      <c r="A145" s="9">
        <f t="shared" si="2"/>
        <v>142</v>
      </c>
      <c r="B145" s="10">
        <v>469</v>
      </c>
      <c r="C145" s="8">
        <v>3.2557870370370369E-2</v>
      </c>
      <c r="D145" s="5" t="s">
        <v>79</v>
      </c>
      <c r="E145" s="5" t="s">
        <v>80</v>
      </c>
      <c r="F145" s="6" t="s">
        <v>17</v>
      </c>
      <c r="G145" s="1"/>
      <c r="H145" s="1"/>
    </row>
    <row r="146" spans="1:8" hidden="1" x14ac:dyDescent="0.25">
      <c r="A146" s="9">
        <f t="shared" si="2"/>
        <v>143</v>
      </c>
      <c r="B146" s="10">
        <v>107</v>
      </c>
      <c r="C146" s="8">
        <v>3.2569444444444443E-2</v>
      </c>
      <c r="D146" s="5"/>
      <c r="E146" s="5"/>
      <c r="F146" s="6"/>
      <c r="G146" s="1"/>
      <c r="H146" s="1"/>
    </row>
    <row r="147" spans="1:8" hidden="1" x14ac:dyDescent="0.25">
      <c r="A147" s="9">
        <f t="shared" si="2"/>
        <v>144</v>
      </c>
      <c r="B147" s="10">
        <v>444</v>
      </c>
      <c r="C147" s="8">
        <v>3.2581018518518516E-2</v>
      </c>
      <c r="D147" s="5" t="str">
        <f>IF(B147="","",VLOOKUP(B147,[1]inscriptions!$A$7:$B$474,2,0))</f>
        <v>Baraton</v>
      </c>
      <c r="E147" s="5" t="str">
        <f>IF(B147="","",VLOOKUP(B147,[1]inscriptions!$A$7:$C$474,3,0))</f>
        <v>David</v>
      </c>
      <c r="F147" s="6" t="e">
        <f>IF(B147="","",VLOOKUP(B147,[1]inscriptions!$A$7:$H$474,8,0))</f>
        <v>#N/A</v>
      </c>
      <c r="G147" s="1"/>
      <c r="H147" s="1"/>
    </row>
    <row r="148" spans="1:8" hidden="1" x14ac:dyDescent="0.25">
      <c r="A148" s="9">
        <f t="shared" si="2"/>
        <v>145</v>
      </c>
      <c r="B148" s="10">
        <v>180</v>
      </c>
      <c r="C148" s="8">
        <v>3.2650462962962964E-2</v>
      </c>
      <c r="D148" s="5" t="str">
        <f>IF(B148="","",VLOOKUP(B148,[1]inscriptions!$A$7:$B$474,2,0))</f>
        <v xml:space="preserve">Morisson </v>
      </c>
      <c r="E148" s="5" t="str">
        <f>IF(B148="","",VLOOKUP(B148,[1]inscriptions!$A$7:$C$474,3,0))</f>
        <v>Eric</v>
      </c>
      <c r="F148" s="6" t="str">
        <f>IF(B148="","",VLOOKUP(B148,[1]inscriptions!$A$7:$H$474,8,0))</f>
        <v>V1H</v>
      </c>
      <c r="G148" s="1"/>
      <c r="H148" s="1"/>
    </row>
    <row r="149" spans="1:8" x14ac:dyDescent="0.25">
      <c r="A149" s="9">
        <f t="shared" si="2"/>
        <v>146</v>
      </c>
      <c r="B149" s="10">
        <v>487</v>
      </c>
      <c r="C149" s="8">
        <v>3.2696759259259259E-2</v>
      </c>
      <c r="D149" s="5" t="str">
        <f>IF(B149="","",VLOOKUP(B149,[1]inscriptions!$A$7:$B$474,2,0))</f>
        <v>Pasquereau</v>
      </c>
      <c r="E149" s="5" t="str">
        <f>IF(B149="","",VLOOKUP(B149,[1]inscriptions!$A$7:$C$474,3,0))</f>
        <v>serge</v>
      </c>
      <c r="F149" s="6" t="str">
        <f>IF(B149="","",VLOOKUP(B149,[1]inscriptions!$A$7:$H$474,8,0))</f>
        <v>V3H</v>
      </c>
      <c r="G149" s="1"/>
      <c r="H149" s="1"/>
    </row>
    <row r="150" spans="1:8" hidden="1" x14ac:dyDescent="0.25">
      <c r="A150" s="9">
        <f t="shared" si="2"/>
        <v>147</v>
      </c>
      <c r="B150" s="10">
        <v>205</v>
      </c>
      <c r="C150" s="8">
        <v>3.2719907407407406E-2</v>
      </c>
      <c r="D150" s="5" t="str">
        <f>IF(B150="","",VLOOKUP(B150,[1]inscriptions!$A$7:$B$474,2,0))</f>
        <v>Jamin</v>
      </c>
      <c r="E150" s="5" t="str">
        <f>IF(B150="","",VLOOKUP(B150,[1]inscriptions!$A$7:$C$474,3,0))</f>
        <v>Pierrick</v>
      </c>
      <c r="F150" s="6" t="str">
        <f>IF(B150="","",VLOOKUP(B150,[1]inscriptions!$A$7:$H$474,8,0))</f>
        <v>CAH</v>
      </c>
      <c r="G150" s="1"/>
      <c r="H150" s="1"/>
    </row>
    <row r="151" spans="1:8" hidden="1" x14ac:dyDescent="0.25">
      <c r="A151" s="9">
        <f t="shared" si="2"/>
        <v>148</v>
      </c>
      <c r="B151" s="10">
        <v>106</v>
      </c>
      <c r="C151" s="8">
        <v>3.2858796296296296E-2</v>
      </c>
      <c r="D151" s="5" t="s">
        <v>107</v>
      </c>
      <c r="E151" s="5" t="s">
        <v>73</v>
      </c>
      <c r="F151" s="6" t="s">
        <v>17</v>
      </c>
      <c r="G151" s="1"/>
      <c r="H151" s="1"/>
    </row>
    <row r="152" spans="1:8" hidden="1" x14ac:dyDescent="0.25">
      <c r="A152" s="9">
        <f t="shared" si="2"/>
        <v>149</v>
      </c>
      <c r="B152" s="10">
        <v>100</v>
      </c>
      <c r="C152" s="8">
        <v>3.2858796296296296E-2</v>
      </c>
      <c r="D152" s="5" t="s">
        <v>108</v>
      </c>
      <c r="E152" s="5" t="s">
        <v>64</v>
      </c>
      <c r="F152" s="6" t="s">
        <v>17</v>
      </c>
      <c r="G152" s="1"/>
      <c r="H152" s="1"/>
    </row>
    <row r="153" spans="1:8" hidden="1" x14ac:dyDescent="0.25">
      <c r="A153" s="9">
        <f t="shared" si="2"/>
        <v>150</v>
      </c>
      <c r="B153" s="10">
        <v>127</v>
      </c>
      <c r="C153" s="8">
        <v>3.2881944444444443E-2</v>
      </c>
      <c r="D153" s="5" t="s">
        <v>109</v>
      </c>
      <c r="E153" s="5" t="s">
        <v>81</v>
      </c>
      <c r="F153" s="6" t="s">
        <v>60</v>
      </c>
      <c r="G153" s="1"/>
      <c r="H153" s="1"/>
    </row>
    <row r="154" spans="1:8" hidden="1" x14ac:dyDescent="0.25">
      <c r="A154" s="9">
        <f t="shared" si="2"/>
        <v>151</v>
      </c>
      <c r="B154" s="10">
        <v>142</v>
      </c>
      <c r="C154" s="8">
        <v>3.2881944444444443E-2</v>
      </c>
      <c r="D154" s="5" t="s">
        <v>110</v>
      </c>
      <c r="E154" s="5" t="s">
        <v>111</v>
      </c>
      <c r="F154" s="6"/>
      <c r="G154" s="1"/>
      <c r="H154" s="1"/>
    </row>
    <row r="155" spans="1:8" hidden="1" x14ac:dyDescent="0.25">
      <c r="A155" s="9">
        <f t="shared" si="2"/>
        <v>152</v>
      </c>
      <c r="B155" s="10">
        <v>369</v>
      </c>
      <c r="C155" s="8">
        <v>3.2916666666666664E-2</v>
      </c>
      <c r="D155" s="5" t="str">
        <f>IF(B155="","",VLOOKUP(B155,[1]inscriptions!$A$7:$B$474,2,0))</f>
        <v>Pellet</v>
      </c>
      <c r="E155" s="5" t="str">
        <f>IF(B155="","",VLOOKUP(B155,[1]inscriptions!$A$7:$C$474,3,0))</f>
        <v>Jean marie</v>
      </c>
      <c r="F155" s="6" t="str">
        <f>IF(B155="","",VLOOKUP(B155,[1]inscriptions!$A$7:$H$474,8,0))</f>
        <v>V1H</v>
      </c>
      <c r="G155" s="1"/>
      <c r="H155" s="1"/>
    </row>
    <row r="156" spans="1:8" hidden="1" x14ac:dyDescent="0.25">
      <c r="A156" s="9">
        <f t="shared" si="2"/>
        <v>153</v>
      </c>
      <c r="B156" s="10">
        <v>399</v>
      </c>
      <c r="C156" s="8">
        <v>3.2986111111111112E-2</v>
      </c>
      <c r="D156" s="5" t="str">
        <f>IF(B156="","",VLOOKUP(B156,[1]inscriptions!$A$7:$B$474,2,0))</f>
        <v>Billard</v>
      </c>
      <c r="E156" s="5" t="str">
        <f>IF(B156="","",VLOOKUP(B156,[1]inscriptions!$A$7:$C$474,3,0))</f>
        <v>Frédéric</v>
      </c>
      <c r="F156" s="6" t="str">
        <f>IF(B156="","",VLOOKUP(B156,[1]inscriptions!$A$7:$H$474,8,0))</f>
        <v>SEH</v>
      </c>
      <c r="G156" s="1"/>
      <c r="H156" s="1"/>
    </row>
    <row r="157" spans="1:8" hidden="1" x14ac:dyDescent="0.25">
      <c r="A157" s="9">
        <f t="shared" si="2"/>
        <v>154</v>
      </c>
      <c r="B157" s="10">
        <v>486</v>
      </c>
      <c r="C157" s="8">
        <v>3.2997685185185185E-2</v>
      </c>
      <c r="D157" s="5" t="str">
        <f>IF(B157="","",VLOOKUP(B157,[1]inscriptions!$A$7:$B$474,2,0))</f>
        <v>Girard</v>
      </c>
      <c r="E157" s="5" t="str">
        <f>IF(B157="","",VLOOKUP(B157,[1]inscriptions!$A$7:$C$474,3,0))</f>
        <v>Jamy</v>
      </c>
      <c r="F157" s="6" t="str">
        <f>IF(B157="","",VLOOKUP(B157,[1]inscriptions!$A$7:$H$474,8,0))</f>
        <v>V2H</v>
      </c>
      <c r="G157" s="1"/>
      <c r="H157" s="1"/>
    </row>
    <row r="158" spans="1:8" x14ac:dyDescent="0.25">
      <c r="A158" s="9">
        <f t="shared" si="2"/>
        <v>155</v>
      </c>
      <c r="B158" s="10">
        <v>404</v>
      </c>
      <c r="C158" s="8">
        <v>3.2997685185185185E-2</v>
      </c>
      <c r="D158" s="5" t="str">
        <f>IF(B158="","",VLOOKUP(B158,[1]inscriptions!$A$7:$B$474,2,0))</f>
        <v>Sechet</v>
      </c>
      <c r="E158" s="5" t="str">
        <f>IF(B158="","",VLOOKUP(B158,[1]inscriptions!$A$7:$C$474,3,0))</f>
        <v>Hervé</v>
      </c>
      <c r="F158" s="6" t="str">
        <f>IF(B158="","",VLOOKUP(B158,[1]inscriptions!$A$7:$H$474,8,0))</f>
        <v>V3H</v>
      </c>
      <c r="G158" s="1"/>
      <c r="H158" s="1"/>
    </row>
    <row r="159" spans="1:8" hidden="1" x14ac:dyDescent="0.25">
      <c r="A159" s="9">
        <f t="shared" si="2"/>
        <v>156</v>
      </c>
      <c r="B159" s="10">
        <v>98</v>
      </c>
      <c r="C159" s="8">
        <v>3.3055555555555553E-2</v>
      </c>
      <c r="D159" s="5"/>
      <c r="E159" s="5"/>
      <c r="F159" s="6"/>
      <c r="G159" s="1"/>
      <c r="H159" s="1"/>
    </row>
    <row r="160" spans="1:8" hidden="1" x14ac:dyDescent="0.25">
      <c r="A160" s="9">
        <f t="shared" si="2"/>
        <v>157</v>
      </c>
      <c r="B160" s="10">
        <v>212</v>
      </c>
      <c r="C160" s="8">
        <v>3.30787037037037E-2</v>
      </c>
      <c r="D160" s="5" t="str">
        <f>IF(B160="","",VLOOKUP(B160,[1]inscriptions!$A$7:$B$474,2,0))</f>
        <v>Fèvre</v>
      </c>
      <c r="E160" s="5" t="str">
        <f>IF(B160="","",VLOOKUP(B160,[1]inscriptions!$A$7:$C$474,3,0))</f>
        <v>Emmanuel</v>
      </c>
      <c r="F160" s="6" t="str">
        <f>IF(B160="","",VLOOKUP(B160,[1]inscriptions!$A$7:$H$474,8,0))</f>
        <v>V1H</v>
      </c>
      <c r="G160" s="1"/>
      <c r="H160" s="1"/>
    </row>
    <row r="161" spans="1:8" hidden="1" x14ac:dyDescent="0.25">
      <c r="A161" s="9">
        <f t="shared" si="2"/>
        <v>158</v>
      </c>
      <c r="B161" s="10">
        <v>268</v>
      </c>
      <c r="C161" s="8">
        <v>3.3101851851851848E-2</v>
      </c>
      <c r="D161" s="5" t="str">
        <f>IF(B161="","",VLOOKUP(B161,[1]inscriptions!$A$7:$B$474,2,0))</f>
        <v>Legeay</v>
      </c>
      <c r="E161" s="5" t="str">
        <f>IF(B161="","",VLOOKUP(B161,[1]inscriptions!$A$7:$C$474,3,0))</f>
        <v>Hugo</v>
      </c>
      <c r="F161" s="6" t="str">
        <f>IF(B161="","",VLOOKUP(B161,[1]inscriptions!$A$7:$H$474,8,0))</f>
        <v>ESH</v>
      </c>
      <c r="G161" s="1"/>
      <c r="H161" s="1"/>
    </row>
    <row r="162" spans="1:8" hidden="1" x14ac:dyDescent="0.25">
      <c r="A162" s="9">
        <f t="shared" si="2"/>
        <v>159</v>
      </c>
      <c r="B162" s="10">
        <v>154</v>
      </c>
      <c r="C162" s="8">
        <v>3.3125000000000002E-2</v>
      </c>
      <c r="D162" s="5" t="s">
        <v>112</v>
      </c>
      <c r="E162" s="5" t="s">
        <v>113</v>
      </c>
      <c r="F162" s="6" t="s">
        <v>60</v>
      </c>
      <c r="G162" s="1"/>
      <c r="H162" s="1"/>
    </row>
    <row r="163" spans="1:8" hidden="1" x14ac:dyDescent="0.25">
      <c r="A163" s="9">
        <f t="shared" si="2"/>
        <v>160</v>
      </c>
      <c r="B163" s="10">
        <v>125</v>
      </c>
      <c r="C163" s="8">
        <v>3.3125000000000002E-2</v>
      </c>
      <c r="D163" s="5" t="s">
        <v>63</v>
      </c>
      <c r="E163" s="5" t="s">
        <v>114</v>
      </c>
      <c r="F163" s="6" t="s">
        <v>60</v>
      </c>
      <c r="G163" s="1"/>
      <c r="H163" s="1"/>
    </row>
    <row r="164" spans="1:8" hidden="1" x14ac:dyDescent="0.25">
      <c r="A164" s="9">
        <f t="shared" si="2"/>
        <v>161</v>
      </c>
      <c r="B164" s="10">
        <v>416</v>
      </c>
      <c r="C164" s="8">
        <v>3.3159722222222222E-2</v>
      </c>
      <c r="D164" s="5" t="str">
        <f>IF(B164="","",VLOOKUP(B164,[1]inscriptions!$A$7:$B$474,2,0))</f>
        <v>Boutet</v>
      </c>
      <c r="E164" s="5" t="str">
        <f>IF(B164="","",VLOOKUP(B164,[1]inscriptions!$A$7:$C$474,3,0))</f>
        <v>Léa</v>
      </c>
      <c r="F164" s="6" t="str">
        <f>IF(B164="","",VLOOKUP(B164,[1]inscriptions!$A$7:$H$474,8,0))</f>
        <v>ESF</v>
      </c>
      <c r="G164" s="1"/>
      <c r="H164" s="1"/>
    </row>
    <row r="165" spans="1:8" hidden="1" x14ac:dyDescent="0.25">
      <c r="A165" s="9">
        <f t="shared" si="2"/>
        <v>162</v>
      </c>
      <c r="B165" s="10">
        <v>155</v>
      </c>
      <c r="C165" s="8">
        <v>3.3217592592592597E-2</v>
      </c>
      <c r="D165" s="5" t="str">
        <f>IF(B165="","",VLOOKUP(B165,[1]inscriptions!$A$7:$B$474,2,0))</f>
        <v>Nocquet</v>
      </c>
      <c r="E165" s="5" t="str">
        <f>IF(B165="","",VLOOKUP(B165,[1]inscriptions!$A$7:$C$474,3,0))</f>
        <v>Phillipe</v>
      </c>
      <c r="F165" s="6" t="e">
        <f>IF(B165="","",VLOOKUP(B165,[1]inscriptions!$A$7:$H$474,8,0))</f>
        <v>#N/A</v>
      </c>
      <c r="G165" s="1"/>
      <c r="H165" s="1"/>
    </row>
    <row r="166" spans="1:8" hidden="1" x14ac:dyDescent="0.25">
      <c r="A166" s="9">
        <f t="shared" si="2"/>
        <v>163</v>
      </c>
      <c r="B166" s="10">
        <v>271</v>
      </c>
      <c r="C166" s="8">
        <v>3.3217592592592597E-2</v>
      </c>
      <c r="D166" s="5" t="str">
        <f>IF(B166="","",VLOOKUP(B166,[1]inscriptions!$A$7:$B$474,2,0))</f>
        <v>Bourgoin</v>
      </c>
      <c r="E166" s="5" t="str">
        <f>IF(B166="","",VLOOKUP(B166,[1]inscriptions!$A$7:$C$474,3,0))</f>
        <v>Joel</v>
      </c>
      <c r="F166" s="6" t="str">
        <f>IF(B166="","",VLOOKUP(B166,[1]inscriptions!$A$7:$H$474,8,0))</f>
        <v>V2H</v>
      </c>
      <c r="G166" s="1"/>
      <c r="H166" s="1"/>
    </row>
    <row r="167" spans="1:8" hidden="1" x14ac:dyDescent="0.25">
      <c r="A167" s="9">
        <f t="shared" si="2"/>
        <v>164</v>
      </c>
      <c r="B167" s="10">
        <v>216</v>
      </c>
      <c r="C167" s="8">
        <v>3.3240740740740744E-2</v>
      </c>
      <c r="D167" s="5" t="str">
        <f>IF(B167="","",VLOOKUP(B167,[1]inscriptions!$A$7:$B$474,2,0))</f>
        <v>Gustin-Bourdin</v>
      </c>
      <c r="E167" s="5" t="str">
        <f>IF(B167="","",VLOOKUP(B167,[1]inscriptions!$A$7:$C$474,3,0))</f>
        <v>Lucile</v>
      </c>
      <c r="F167" s="6" t="str">
        <f>IF(B167="","",VLOOKUP(B167,[1]inscriptions!$A$7:$H$474,8,0))</f>
        <v>V1F</v>
      </c>
      <c r="G167" s="1"/>
      <c r="H167" s="1"/>
    </row>
    <row r="168" spans="1:8" hidden="1" x14ac:dyDescent="0.25">
      <c r="A168" s="9">
        <f t="shared" si="2"/>
        <v>165</v>
      </c>
      <c r="B168" s="10">
        <v>468</v>
      </c>
      <c r="C168" s="8">
        <v>3.3252314814814811E-2</v>
      </c>
      <c r="D168" s="5" t="str">
        <f>IF(B168="","",VLOOKUP(B168,[1]inscriptions!$A$7:$B$474,2,0))</f>
        <v>Henry</v>
      </c>
      <c r="E168" s="5" t="str">
        <f>IF(B168="","",VLOOKUP(B168,[1]inscriptions!$A$7:$C$474,3,0))</f>
        <v>Yves</v>
      </c>
      <c r="F168" s="6" t="str">
        <f>IF(B168="","",VLOOKUP(B168,[1]inscriptions!$A$7:$H$474,8,0))</f>
        <v>V1H</v>
      </c>
      <c r="G168" s="1"/>
      <c r="H168" s="1"/>
    </row>
    <row r="169" spans="1:8" hidden="1" x14ac:dyDescent="0.25">
      <c r="A169" s="9">
        <f t="shared" si="2"/>
        <v>166</v>
      </c>
      <c r="B169" s="10">
        <v>331</v>
      </c>
      <c r="C169" s="8">
        <v>3.3252314814814811E-2</v>
      </c>
      <c r="D169" s="5" t="s">
        <v>82</v>
      </c>
      <c r="E169" s="5" t="s">
        <v>61</v>
      </c>
      <c r="F169" s="6" t="s">
        <v>8</v>
      </c>
      <c r="G169" s="1"/>
      <c r="H169" s="1"/>
    </row>
    <row r="170" spans="1:8" hidden="1" x14ac:dyDescent="0.25">
      <c r="A170" s="9">
        <f t="shared" si="2"/>
        <v>167</v>
      </c>
      <c r="B170" s="10">
        <v>480</v>
      </c>
      <c r="C170" s="8">
        <v>3.3275462962962958E-2</v>
      </c>
      <c r="D170" s="5" t="str">
        <f>IF(B170="","",VLOOKUP(B170,[1]inscriptions!$A$7:$B$474,2,0))</f>
        <v>Chollet</v>
      </c>
      <c r="E170" s="5" t="str">
        <f>IF(B170="","",VLOOKUP(B170,[1]inscriptions!$A$7:$C$474,3,0))</f>
        <v>Guillaume</v>
      </c>
      <c r="F170" s="6" t="str">
        <f>IF(B170="","",VLOOKUP(B170,[1]inscriptions!$A$7:$H$474,8,0))</f>
        <v>SEH</v>
      </c>
      <c r="G170" s="1"/>
      <c r="H170" s="1"/>
    </row>
    <row r="171" spans="1:8" hidden="1" x14ac:dyDescent="0.25">
      <c r="A171" s="9">
        <f t="shared" si="2"/>
        <v>168</v>
      </c>
      <c r="B171" s="10">
        <v>443</v>
      </c>
      <c r="C171" s="8">
        <v>3.3287037037037039E-2</v>
      </c>
      <c r="D171" s="5" t="str">
        <f>IF(B171="","",VLOOKUP(B171,[1]inscriptions!$A$7:$B$474,2,0))</f>
        <v>Bonnin</v>
      </c>
      <c r="E171" s="5" t="str">
        <f>IF(B171="","",VLOOKUP(B171,[1]inscriptions!$A$7:$C$474,3,0))</f>
        <v>Cyril</v>
      </c>
      <c r="F171" s="6" t="str">
        <f>IF(B171="","",VLOOKUP(B171,[1]inscriptions!$A$7:$H$474,8,0))</f>
        <v>V1H</v>
      </c>
      <c r="G171" s="1"/>
      <c r="H171" s="1"/>
    </row>
    <row r="172" spans="1:8" hidden="1" x14ac:dyDescent="0.25">
      <c r="A172" s="9">
        <f t="shared" si="2"/>
        <v>169</v>
      </c>
      <c r="B172" s="10">
        <v>410</v>
      </c>
      <c r="C172" s="8">
        <v>3.3333333333333333E-2</v>
      </c>
      <c r="D172" s="5" t="str">
        <f>IF(B172="","",VLOOKUP(B172,[1]inscriptions!$A$7:$B$474,2,0))</f>
        <v>Couchellou</v>
      </c>
      <c r="E172" s="5" t="str">
        <f>IF(B172="","",VLOOKUP(B172,[1]inscriptions!$A$7:$C$474,3,0))</f>
        <v>Dominique</v>
      </c>
      <c r="F172" s="6" t="str">
        <f>IF(B172="","",VLOOKUP(B172,[1]inscriptions!$A$7:$H$474,8,0))</f>
        <v>V2H</v>
      </c>
      <c r="G172" s="1"/>
      <c r="H172" s="1"/>
    </row>
    <row r="173" spans="1:8" hidden="1" x14ac:dyDescent="0.25">
      <c r="A173" s="9">
        <f t="shared" si="2"/>
        <v>170</v>
      </c>
      <c r="B173" s="10">
        <v>281</v>
      </c>
      <c r="C173" s="8">
        <v>3.3437500000000002E-2</v>
      </c>
      <c r="D173" s="5" t="str">
        <f>IF(B173="","",VLOOKUP(B173,[1]inscriptions!$A$7:$B$474,2,0))</f>
        <v>Huet</v>
      </c>
      <c r="E173" s="5" t="str">
        <f>IF(B173="","",VLOOKUP(B173,[1]inscriptions!$A$7:$C$474,3,0))</f>
        <v>Laura</v>
      </c>
      <c r="F173" s="6" t="s">
        <v>138</v>
      </c>
      <c r="G173" s="1"/>
      <c r="H173" s="1"/>
    </row>
    <row r="174" spans="1:8" hidden="1" x14ac:dyDescent="0.25">
      <c r="A174" s="9">
        <f t="shared" si="2"/>
        <v>171</v>
      </c>
      <c r="B174" s="10">
        <v>179</v>
      </c>
      <c r="C174" s="8">
        <v>3.3506944444444443E-2</v>
      </c>
      <c r="D174" s="5" t="str">
        <f>IF(B174="","",VLOOKUP(B174,[1]inscriptions!$A$7:$B$474,2,0))</f>
        <v>Landry</v>
      </c>
      <c r="E174" s="5" t="str">
        <f>IF(B174="","",VLOOKUP(B174,[1]inscriptions!$A$7:$C$474,3,0))</f>
        <v>Yves</v>
      </c>
      <c r="F174" s="6" t="str">
        <f>IF(B174="","",VLOOKUP(B174,[1]inscriptions!$A$7:$H$474,8,0))</f>
        <v>V2H</v>
      </c>
      <c r="G174" s="1"/>
      <c r="H174" s="1"/>
    </row>
    <row r="175" spans="1:8" hidden="1" x14ac:dyDescent="0.25">
      <c r="A175" s="9">
        <f t="shared" si="2"/>
        <v>172</v>
      </c>
      <c r="B175" s="10">
        <v>454</v>
      </c>
      <c r="C175" s="8">
        <v>3.3611111111111112E-2</v>
      </c>
      <c r="D175" s="5" t="str">
        <f>IF(B175="","",VLOOKUP(B175,[1]inscriptions!$A$7:$B$474,2,0))</f>
        <v>Charrier</v>
      </c>
      <c r="E175" s="5" t="str">
        <f>IF(B175="","",VLOOKUP(B175,[1]inscriptions!$A$7:$C$474,3,0))</f>
        <v>Olivier</v>
      </c>
      <c r="F175" s="6" t="str">
        <f>IF(B175="","",VLOOKUP(B175,[1]inscriptions!$A$7:$H$474,8,0))</f>
        <v>V2H</v>
      </c>
      <c r="G175" s="1"/>
      <c r="H175" s="1"/>
    </row>
    <row r="176" spans="1:8" hidden="1" x14ac:dyDescent="0.25">
      <c r="A176" s="9">
        <f t="shared" si="2"/>
        <v>173</v>
      </c>
      <c r="B176" s="10">
        <v>301</v>
      </c>
      <c r="C176" s="8">
        <v>3.3692129629629627E-2</v>
      </c>
      <c r="D176" s="5" t="str">
        <f>IF(B176="","",VLOOKUP(B176,[1]inscriptions!$A$7:$B$474,2,0))</f>
        <v>Proust</v>
      </c>
      <c r="E176" s="5" t="str">
        <f>IF(B176="","",VLOOKUP(B176,[1]inscriptions!$A$7:$C$474,3,0))</f>
        <v>Mickael</v>
      </c>
      <c r="F176" s="6" t="str">
        <f>IF(B176="","",VLOOKUP(B176,[1]inscriptions!$A$7:$H$474,8,0))</f>
        <v>V1H</v>
      </c>
      <c r="G176" s="1"/>
      <c r="H176" s="1"/>
    </row>
    <row r="177" spans="1:8" hidden="1" x14ac:dyDescent="0.25">
      <c r="A177" s="9">
        <f t="shared" si="2"/>
        <v>174</v>
      </c>
      <c r="B177" s="10">
        <v>493</v>
      </c>
      <c r="C177" s="8">
        <v>3.3738425925925929E-2</v>
      </c>
      <c r="D177" s="5" t="str">
        <f>IF(B177="","",VLOOKUP(B177,[1]inscriptions!$A$7:$B$474,2,0))</f>
        <v>Garcin</v>
      </c>
      <c r="E177" s="5" t="str">
        <f>IF(B177="","",VLOOKUP(B177,[1]inscriptions!$A$7:$C$474,3,0))</f>
        <v>Hérvé</v>
      </c>
      <c r="F177" s="6" t="str">
        <f>IF(B177="","",VLOOKUP(B177,[1]inscriptions!$A$7:$H$474,8,0))</f>
        <v>V1H</v>
      </c>
      <c r="G177" s="1"/>
      <c r="H177" s="1"/>
    </row>
    <row r="178" spans="1:8" hidden="1" x14ac:dyDescent="0.25">
      <c r="A178" s="9">
        <f t="shared" si="2"/>
        <v>175</v>
      </c>
      <c r="B178" s="10">
        <v>326</v>
      </c>
      <c r="C178" s="8">
        <v>3.3784722222222223E-2</v>
      </c>
      <c r="D178" s="5" t="str">
        <f>IF(B178="","",VLOOKUP(B178,[1]inscriptions!$A$7:$B$474,2,0))</f>
        <v>Bonnet</v>
      </c>
      <c r="E178" s="5" t="str">
        <f>IF(B178="","",VLOOKUP(B178,[1]inscriptions!$A$7:$C$474,3,0))</f>
        <v>Jean marie</v>
      </c>
      <c r="F178" s="6" t="str">
        <f>IF(B178="","",VLOOKUP(B178,[1]inscriptions!$A$7:$H$474,8,0))</f>
        <v>V2H</v>
      </c>
      <c r="G178" s="1"/>
      <c r="H178" s="1"/>
    </row>
    <row r="179" spans="1:8" hidden="1" x14ac:dyDescent="0.25">
      <c r="A179" s="9">
        <f t="shared" si="2"/>
        <v>176</v>
      </c>
      <c r="B179" s="10">
        <v>403</v>
      </c>
      <c r="C179" s="8">
        <v>3.3854166666666664E-2</v>
      </c>
      <c r="D179" s="5" t="str">
        <f>IF(B179="","",VLOOKUP(B179,[1]inscriptions!$A$7:$B$474,2,0))</f>
        <v>Dupuis</v>
      </c>
      <c r="E179" s="5" t="str">
        <f>IF(B179="","",VLOOKUP(B179,[1]inscriptions!$A$7:$C$474,3,0))</f>
        <v>Cyril</v>
      </c>
      <c r="F179" s="6" t="str">
        <f>IF(B179="","",VLOOKUP(B179,[1]inscriptions!$A$7:$H$474,8,0))</f>
        <v>V1H</v>
      </c>
      <c r="G179" s="1"/>
      <c r="H179" s="1"/>
    </row>
    <row r="180" spans="1:8" hidden="1" x14ac:dyDescent="0.25">
      <c r="A180" s="9">
        <f t="shared" si="2"/>
        <v>177</v>
      </c>
      <c r="B180" s="10">
        <v>230</v>
      </c>
      <c r="C180" s="8">
        <v>3.3900462962962966E-2</v>
      </c>
      <c r="D180" s="5" t="str">
        <f>IF(B180="","",VLOOKUP(B180,[1]inscriptions!$A$7:$B$474,2,0))</f>
        <v>Moinereau</v>
      </c>
      <c r="E180" s="5" t="str">
        <f>IF(B180="","",VLOOKUP(B180,[1]inscriptions!$A$7:$C$474,3,0))</f>
        <v>Adèle</v>
      </c>
      <c r="F180" s="6" t="str">
        <f>IF(B180="","",VLOOKUP(B180,[1]inscriptions!$A$7:$H$474,8,0))</f>
        <v>SEF</v>
      </c>
      <c r="G180" s="1"/>
      <c r="H180" s="1"/>
    </row>
    <row r="181" spans="1:8" hidden="1" x14ac:dyDescent="0.25">
      <c r="A181" s="9">
        <f t="shared" si="2"/>
        <v>178</v>
      </c>
      <c r="B181" s="10">
        <v>348</v>
      </c>
      <c r="C181" s="8">
        <v>3.3912037037037039E-2</v>
      </c>
      <c r="D181" s="5" t="s">
        <v>34</v>
      </c>
      <c r="E181" s="5" t="s">
        <v>73</v>
      </c>
      <c r="F181" s="6" t="s">
        <v>17</v>
      </c>
      <c r="G181" s="1"/>
      <c r="H181" s="1"/>
    </row>
    <row r="182" spans="1:8" hidden="1" x14ac:dyDescent="0.25">
      <c r="A182" s="9">
        <f t="shared" si="2"/>
        <v>179</v>
      </c>
      <c r="B182" s="10">
        <v>434</v>
      </c>
      <c r="C182" s="8">
        <v>3.3935185185185186E-2</v>
      </c>
      <c r="D182" s="5" t="str">
        <f>IF(B182="","",VLOOKUP(B182,[1]inscriptions!$A$7:$B$474,2,0))</f>
        <v>Giraud</v>
      </c>
      <c r="E182" s="5" t="str">
        <f>IF(B182="","",VLOOKUP(B182,[1]inscriptions!$A$7:$C$474,3,0))</f>
        <v>Jean-François</v>
      </c>
      <c r="F182" s="6" t="str">
        <f>IF(B182="","",VLOOKUP(B182,[1]inscriptions!$A$7:$H$474,8,0))</f>
        <v>V2H</v>
      </c>
      <c r="G182" s="1"/>
      <c r="H182" s="1"/>
    </row>
    <row r="183" spans="1:8" hidden="1" x14ac:dyDescent="0.25">
      <c r="A183" s="9">
        <f t="shared" si="2"/>
        <v>180</v>
      </c>
      <c r="B183" s="10">
        <v>400</v>
      </c>
      <c r="C183" s="8">
        <v>3.3958333333333333E-2</v>
      </c>
      <c r="D183" s="5" t="str">
        <f>IF(B183="","",VLOOKUP(B183,[1]inscriptions!$A$7:$B$474,2,0))</f>
        <v>Poirault</v>
      </c>
      <c r="E183" s="5" t="str">
        <f>IF(B183="","",VLOOKUP(B183,[1]inscriptions!$A$7:$C$474,3,0))</f>
        <v>Adrien</v>
      </c>
      <c r="F183" s="6" t="str">
        <f>IF(B183="","",VLOOKUP(B183,[1]inscriptions!$A$7:$H$474,8,0))</f>
        <v>SEH</v>
      </c>
      <c r="G183" s="1"/>
      <c r="H183" s="1"/>
    </row>
    <row r="184" spans="1:8" hidden="1" x14ac:dyDescent="0.25">
      <c r="A184" s="9">
        <f t="shared" si="2"/>
        <v>181</v>
      </c>
      <c r="B184" s="10">
        <v>467</v>
      </c>
      <c r="C184" s="8">
        <v>3.3981481481481481E-2</v>
      </c>
      <c r="D184" s="5" t="str">
        <f>IF(B184="","",VLOOKUP(B184,[1]inscriptions!$A$7:$B$474,2,0))</f>
        <v>Bourreau</v>
      </c>
      <c r="E184" s="5" t="str">
        <f>IF(B184="","",VLOOKUP(B184,[1]inscriptions!$A$7:$C$474,3,0))</f>
        <v>Samuel</v>
      </c>
      <c r="F184" s="6" t="str">
        <f>IF(B184="","",VLOOKUP(B184,[1]inscriptions!$A$7:$H$474,8,0))</f>
        <v>V1H</v>
      </c>
      <c r="G184" s="1"/>
      <c r="H184" s="1"/>
    </row>
    <row r="185" spans="1:8" hidden="1" x14ac:dyDescent="0.25">
      <c r="A185" s="9">
        <f t="shared" si="2"/>
        <v>182</v>
      </c>
      <c r="B185" s="10">
        <v>177</v>
      </c>
      <c r="C185" s="8">
        <v>3.3981481481481481E-2</v>
      </c>
      <c r="D185" s="5" t="str">
        <f>IF(B185="","",VLOOKUP(B185,[1]inscriptions!$A$7:$B$474,2,0))</f>
        <v>Do Nascimento</v>
      </c>
      <c r="E185" s="5" t="str">
        <f>IF(B185="","",VLOOKUP(B185,[1]inscriptions!$A$7:$C$474,3,0))</f>
        <v>William</v>
      </c>
      <c r="F185" s="6" t="str">
        <f>IF(B185="","",VLOOKUP(B185,[1]inscriptions!$A$7:$H$474,8,0))</f>
        <v>SEH</v>
      </c>
      <c r="G185" s="1"/>
      <c r="H185" s="1"/>
    </row>
    <row r="186" spans="1:8" hidden="1" x14ac:dyDescent="0.25">
      <c r="A186" s="9">
        <f t="shared" si="2"/>
        <v>183</v>
      </c>
      <c r="B186" s="10">
        <v>150</v>
      </c>
      <c r="C186" s="8">
        <v>3.4027777777777775E-2</v>
      </c>
      <c r="D186" s="5" t="s">
        <v>115</v>
      </c>
      <c r="E186" s="5" t="s">
        <v>27</v>
      </c>
      <c r="F186" s="6" t="s">
        <v>104</v>
      </c>
      <c r="G186" s="1"/>
      <c r="H186" s="1"/>
    </row>
    <row r="187" spans="1:8" hidden="1" x14ac:dyDescent="0.25">
      <c r="A187" s="9">
        <f t="shared" si="2"/>
        <v>184</v>
      </c>
      <c r="B187" s="10">
        <v>274</v>
      </c>
      <c r="C187" s="8">
        <v>3.4039351851851855E-2</v>
      </c>
      <c r="D187" s="5" t="str">
        <f>IF(B187="","",VLOOKUP(B187,[1]inscriptions!$A$7:$B$474,2,0))</f>
        <v>Primault</v>
      </c>
      <c r="E187" s="5" t="str">
        <f>IF(B187="","",VLOOKUP(B187,[1]inscriptions!$A$7:$C$474,3,0))</f>
        <v>Sophia</v>
      </c>
      <c r="F187" s="6" t="str">
        <f>IF(B187="","",VLOOKUP(B187,[1]inscriptions!$A$7:$H$474,8,0))</f>
        <v>V1F</v>
      </c>
      <c r="G187" s="1"/>
      <c r="H187" s="1"/>
    </row>
    <row r="188" spans="1:8" hidden="1" x14ac:dyDescent="0.25">
      <c r="A188" s="9">
        <f t="shared" si="2"/>
        <v>185</v>
      </c>
      <c r="B188" s="10">
        <v>280</v>
      </c>
      <c r="C188" s="8">
        <v>3.4108796296296297E-2</v>
      </c>
      <c r="D188" s="5" t="str">
        <f>IF(B188="","",VLOOKUP(B188,[1]inscriptions!$A$7:$B$474,2,0))</f>
        <v>Touquet</v>
      </c>
      <c r="E188" s="5" t="str">
        <f>IF(B188="","",VLOOKUP(B188,[1]inscriptions!$A$7:$C$474,3,0))</f>
        <v>Cédric</v>
      </c>
      <c r="F188" s="6" t="str">
        <f>IF(B188="","",VLOOKUP(B188,[1]inscriptions!$A$7:$H$474,8,0))</f>
        <v>SEH</v>
      </c>
      <c r="G188" s="1"/>
      <c r="H188" s="1"/>
    </row>
    <row r="189" spans="1:8" hidden="1" x14ac:dyDescent="0.25">
      <c r="A189" s="9">
        <f t="shared" si="2"/>
        <v>186</v>
      </c>
      <c r="B189" s="10">
        <v>442</v>
      </c>
      <c r="C189" s="8">
        <v>3.412037037037037E-2</v>
      </c>
      <c r="D189" s="5" t="str">
        <f>IF(B189="","",VLOOKUP(B189,[1]inscriptions!$A$7:$B$474,2,0))</f>
        <v>Parent</v>
      </c>
      <c r="E189" s="5" t="str">
        <f>IF(B189="","",VLOOKUP(B189,[1]inscriptions!$A$7:$C$474,3,0))</f>
        <v>Sophie</v>
      </c>
      <c r="F189" s="6" t="str">
        <f>IF(B189="","",VLOOKUP(B189,[1]inscriptions!$A$7:$H$474,8,0))</f>
        <v>V1F</v>
      </c>
      <c r="G189" s="1"/>
      <c r="H189" s="1"/>
    </row>
    <row r="190" spans="1:8" hidden="1" x14ac:dyDescent="0.25">
      <c r="A190" s="9">
        <f t="shared" si="2"/>
        <v>187</v>
      </c>
      <c r="B190" s="10">
        <v>235</v>
      </c>
      <c r="C190" s="8">
        <v>3.4131944444444444E-2</v>
      </c>
      <c r="D190" s="5" t="str">
        <f>IF(B190="","",VLOOKUP(B190,[1]inscriptions!$A$7:$B$474,2,0))</f>
        <v>Elie</v>
      </c>
      <c r="E190" s="5" t="str">
        <f>IF(B190="","",VLOOKUP(B190,[1]inscriptions!$A$7:$C$474,3,0))</f>
        <v>Alexandre</v>
      </c>
      <c r="F190" s="6" t="str">
        <f>IF(B190="","",VLOOKUP(B190,[1]inscriptions!$A$7:$H$474,8,0))</f>
        <v>SEH</v>
      </c>
      <c r="G190" s="1"/>
      <c r="H190" s="1"/>
    </row>
    <row r="191" spans="1:8" hidden="1" x14ac:dyDescent="0.25">
      <c r="A191" s="9">
        <f t="shared" si="2"/>
        <v>188</v>
      </c>
      <c r="B191" s="10">
        <v>227</v>
      </c>
      <c r="C191" s="8">
        <v>3.4201388888888885E-2</v>
      </c>
      <c r="D191" s="5" t="str">
        <f>IF(B191="","",VLOOKUP(B191,[1]inscriptions!$A$7:$B$474,2,0))</f>
        <v>Robert</v>
      </c>
      <c r="E191" s="5" t="str">
        <f>IF(B191="","",VLOOKUP(B191,[1]inscriptions!$A$7:$C$474,3,0))</f>
        <v>Elsa</v>
      </c>
      <c r="F191" s="6" t="str">
        <f>IF(B191="","",VLOOKUP(B191,[1]inscriptions!$A$7:$H$474,8,0))</f>
        <v>SEF</v>
      </c>
      <c r="G191" s="1"/>
      <c r="H191" s="1"/>
    </row>
    <row r="192" spans="1:8" hidden="1" x14ac:dyDescent="0.25">
      <c r="A192" s="9">
        <f t="shared" si="2"/>
        <v>189</v>
      </c>
      <c r="B192" s="10">
        <v>189</v>
      </c>
      <c r="C192" s="8">
        <v>3.4201388888888885E-2</v>
      </c>
      <c r="D192" s="5" t="str">
        <f>IF(B192="","",VLOOKUP(B192,[1]inscriptions!$A$7:$B$474,2,0))</f>
        <v>Lainé</v>
      </c>
      <c r="E192" s="5" t="str">
        <f>IF(B192="","",VLOOKUP(B192,[1]inscriptions!$A$7:$C$474,3,0))</f>
        <v>Julien</v>
      </c>
      <c r="F192" s="6" t="str">
        <f>IF(B192="","",VLOOKUP(B192,[1]inscriptions!$A$7:$H$474,8,0))</f>
        <v>SEH</v>
      </c>
      <c r="G192" s="1"/>
      <c r="H192" s="1"/>
    </row>
    <row r="193" spans="1:8" x14ac:dyDescent="0.25">
      <c r="A193" s="9">
        <f t="shared" si="2"/>
        <v>190</v>
      </c>
      <c r="B193" s="10">
        <v>229</v>
      </c>
      <c r="C193" s="8">
        <v>3.4270833333333334E-2</v>
      </c>
      <c r="D193" s="5" t="str">
        <f>IF(B193="","",VLOOKUP(B193,[1]inscriptions!$A$7:$B$474,2,0))</f>
        <v>Zawadski</v>
      </c>
      <c r="E193" s="5" t="str">
        <f>IF(B193="","",VLOOKUP(B193,[1]inscriptions!$A$7:$C$474,3,0))</f>
        <v>Jacques</v>
      </c>
      <c r="F193" s="6" t="str">
        <f>IF(B193="","",VLOOKUP(B193,[1]inscriptions!$A$7:$H$474,8,0))</f>
        <v>V3H</v>
      </c>
      <c r="G193" s="1"/>
      <c r="H193" s="1"/>
    </row>
    <row r="194" spans="1:8" hidden="1" x14ac:dyDescent="0.25">
      <c r="A194" s="9">
        <f t="shared" si="2"/>
        <v>191</v>
      </c>
      <c r="B194" s="10">
        <v>408</v>
      </c>
      <c r="C194" s="8">
        <v>3.4374999999999996E-2</v>
      </c>
      <c r="D194" s="5" t="str">
        <f>IF(B194="","",VLOOKUP(B194,[1]inscriptions!$A$7:$B$474,2,0))</f>
        <v>Evangeusta</v>
      </c>
      <c r="E194" s="5" t="str">
        <f>IF(B194="","",VLOOKUP(B194,[1]inscriptions!$A$7:$C$474,3,0))</f>
        <v>Sophie</v>
      </c>
      <c r="F194" s="6" t="e">
        <f>IF(B194="","",VLOOKUP(B194,[1]inscriptions!$A$7:$H$474,8,0))</f>
        <v>#N/A</v>
      </c>
      <c r="G194" s="1"/>
      <c r="H194" s="1"/>
    </row>
    <row r="195" spans="1:8" hidden="1" x14ac:dyDescent="0.25">
      <c r="A195" s="9">
        <f t="shared" si="2"/>
        <v>192</v>
      </c>
      <c r="B195" s="10">
        <v>411</v>
      </c>
      <c r="C195" s="8">
        <v>3.4386574074074076E-2</v>
      </c>
      <c r="D195" s="5" t="str">
        <f>IF(B195="","",VLOOKUP(B195,[1]inscriptions!$A$7:$B$474,2,0))</f>
        <v>Brabant</v>
      </c>
      <c r="E195" s="5" t="str">
        <f>IF(B195="","",VLOOKUP(B195,[1]inscriptions!$A$7:$C$474,3,0))</f>
        <v>Antoine</v>
      </c>
      <c r="F195" s="6" t="str">
        <f>IF(B195="","",VLOOKUP(B195,[1]inscriptions!$A$7:$H$474,8,0))</f>
        <v>SEH</v>
      </c>
      <c r="G195" s="1"/>
      <c r="H195" s="1"/>
    </row>
    <row r="196" spans="1:8" hidden="1" x14ac:dyDescent="0.25">
      <c r="A196" s="9">
        <f t="shared" si="2"/>
        <v>193</v>
      </c>
      <c r="B196" s="10">
        <v>418</v>
      </c>
      <c r="C196" s="8">
        <v>3.4386574074074076E-2</v>
      </c>
      <c r="D196" s="5" t="str">
        <f>IF(B196="","",VLOOKUP(B196,[1]inscriptions!$A$7:$B$474,2,0))</f>
        <v>Fritsen</v>
      </c>
      <c r="E196" s="5" t="str">
        <f>IF(B196="","",VLOOKUP(B196,[1]inscriptions!$A$7:$C$474,3,0))</f>
        <v>serge</v>
      </c>
      <c r="F196" s="6" t="str">
        <f>IF(B196="","",VLOOKUP(B196,[1]inscriptions!$A$7:$H$474,8,0))</f>
        <v>V2H</v>
      </c>
      <c r="G196" s="1"/>
      <c r="H196" s="1"/>
    </row>
    <row r="197" spans="1:8" hidden="1" x14ac:dyDescent="0.25">
      <c r="A197" s="9">
        <f t="shared" si="2"/>
        <v>194</v>
      </c>
      <c r="B197" s="10">
        <v>386</v>
      </c>
      <c r="C197" s="8">
        <v>3.4432870370370371E-2</v>
      </c>
      <c r="D197" s="5" t="str">
        <f>IF(B197="","",VLOOKUP(B197,[1]inscriptions!$A$7:$B$474,2,0))</f>
        <v>Christophe</v>
      </c>
      <c r="E197" s="5" t="str">
        <f>IF(B197="","",VLOOKUP(B197,[1]inscriptions!$A$7:$C$474,3,0))</f>
        <v>Denis</v>
      </c>
      <c r="F197" s="6" t="str">
        <f>IF(B197="","",VLOOKUP(B197,[1]inscriptions!$A$7:$H$474,8,0))</f>
        <v>V1H</v>
      </c>
      <c r="G197" s="1"/>
      <c r="H197" s="1"/>
    </row>
    <row r="198" spans="1:8" hidden="1" x14ac:dyDescent="0.25">
      <c r="A198" s="9">
        <f t="shared" si="2"/>
        <v>195</v>
      </c>
      <c r="B198" s="10">
        <v>147</v>
      </c>
      <c r="C198" s="8">
        <v>3.4432870370370371E-2</v>
      </c>
      <c r="D198" s="5" t="s">
        <v>116</v>
      </c>
      <c r="E198" s="5" t="s">
        <v>117</v>
      </c>
      <c r="F198" s="6" t="s">
        <v>8</v>
      </c>
      <c r="G198" s="1"/>
      <c r="H198" s="1"/>
    </row>
    <row r="199" spans="1:8" hidden="1" x14ac:dyDescent="0.25">
      <c r="A199" s="9">
        <f t="shared" si="2"/>
        <v>196</v>
      </c>
      <c r="B199" s="10">
        <v>113</v>
      </c>
      <c r="C199" s="8">
        <v>3.4467592592592591E-2</v>
      </c>
      <c r="D199" s="5" t="s">
        <v>118</v>
      </c>
      <c r="E199" s="5" t="s">
        <v>29</v>
      </c>
      <c r="F199" s="6" t="s">
        <v>8</v>
      </c>
      <c r="G199" s="1"/>
      <c r="H199" s="1"/>
    </row>
    <row r="200" spans="1:8" hidden="1" x14ac:dyDescent="0.25">
      <c r="A200" s="9">
        <f t="shared" si="2"/>
        <v>197</v>
      </c>
      <c r="B200" s="10">
        <v>276</v>
      </c>
      <c r="C200" s="8">
        <v>3.4618055555555555E-2</v>
      </c>
      <c r="D200" s="5" t="str">
        <f>IF(B200="","",VLOOKUP(B200,[1]inscriptions!$A$7:$B$474,2,0))</f>
        <v>Moinereau</v>
      </c>
      <c r="E200" s="5" t="str">
        <f>IF(B200="","",VLOOKUP(B200,[1]inscriptions!$A$7:$C$474,3,0))</f>
        <v>Eugénie</v>
      </c>
      <c r="F200" s="6" t="str">
        <f>IF(B200="","",VLOOKUP(B200,[1]inscriptions!$A$7:$H$474,8,0))</f>
        <v>ESF</v>
      </c>
      <c r="G200" s="1"/>
      <c r="H200" s="1"/>
    </row>
    <row r="201" spans="1:8" hidden="1" x14ac:dyDescent="0.25">
      <c r="A201" s="9">
        <f t="shared" si="2"/>
        <v>198</v>
      </c>
      <c r="B201" s="10">
        <v>275</v>
      </c>
      <c r="C201" s="8">
        <v>3.4641203703703702E-2</v>
      </c>
      <c r="D201" s="5" t="str">
        <f>IF(B201="","",VLOOKUP(B201,[1]inscriptions!$A$7:$B$474,2,0))</f>
        <v>Poisblaud</v>
      </c>
      <c r="E201" s="5" t="str">
        <f>IF(B201="","",VLOOKUP(B201,[1]inscriptions!$A$7:$C$474,3,0))</f>
        <v>Quentin</v>
      </c>
      <c r="F201" s="6" t="str">
        <f>IF(B201="","",VLOOKUP(B201,[1]inscriptions!$A$7:$H$474,8,0))</f>
        <v>SEH</v>
      </c>
      <c r="G201" s="1"/>
      <c r="H201" s="1"/>
    </row>
    <row r="202" spans="1:8" hidden="1" x14ac:dyDescent="0.25">
      <c r="A202" s="9">
        <f t="shared" si="2"/>
        <v>199</v>
      </c>
      <c r="B202" s="10">
        <v>174</v>
      </c>
      <c r="C202" s="8">
        <v>3.4641203703703702E-2</v>
      </c>
      <c r="D202" s="5" t="str">
        <f>IF(B202="","",VLOOKUP(B202,[1]inscriptions!$A$7:$B$474,2,0))</f>
        <v>Novier</v>
      </c>
      <c r="E202" s="5" t="str">
        <f>IF(B202="","",VLOOKUP(B202,[1]inscriptions!$A$7:$C$474,3,0))</f>
        <v>Nicolas</v>
      </c>
      <c r="F202" s="6" t="str">
        <f>IF(B202="","",VLOOKUP(B202,[1]inscriptions!$A$7:$H$474,8,0))</f>
        <v>V1H</v>
      </c>
      <c r="G202" s="1"/>
      <c r="H202" s="1"/>
    </row>
    <row r="203" spans="1:8" hidden="1" x14ac:dyDescent="0.25">
      <c r="A203" s="9">
        <f t="shared" si="2"/>
        <v>200</v>
      </c>
      <c r="B203" s="10">
        <v>341</v>
      </c>
      <c r="C203" s="8">
        <v>3.4687500000000003E-2</v>
      </c>
      <c r="D203" s="5" t="s">
        <v>67</v>
      </c>
      <c r="E203" s="5" t="s">
        <v>86</v>
      </c>
      <c r="F203" s="6" t="s">
        <v>104</v>
      </c>
      <c r="G203" s="1"/>
      <c r="H203" s="1"/>
    </row>
    <row r="204" spans="1:8" hidden="1" x14ac:dyDescent="0.25">
      <c r="A204" s="9">
        <f t="shared" si="2"/>
        <v>201</v>
      </c>
      <c r="B204" s="10">
        <v>425</v>
      </c>
      <c r="C204" s="8">
        <v>3.4687500000000003E-2</v>
      </c>
      <c r="D204" s="5" t="str">
        <f>IF(B204="","",VLOOKUP(B204,[1]inscriptions!$A$7:$B$474,2,0))</f>
        <v>Moulin</v>
      </c>
      <c r="E204" s="5" t="str">
        <f>IF(B204="","",VLOOKUP(B204,[1]inscriptions!$A$7:$C$474,3,0))</f>
        <v>Celine</v>
      </c>
      <c r="F204" s="6" t="str">
        <f>IF(B204="","",VLOOKUP(B204,[1]inscriptions!$A$7:$H$474,8,0))</f>
        <v>SEF</v>
      </c>
      <c r="G204" s="1"/>
      <c r="H204" s="1"/>
    </row>
    <row r="205" spans="1:8" hidden="1" x14ac:dyDescent="0.25">
      <c r="A205" s="9">
        <f t="shared" si="2"/>
        <v>202</v>
      </c>
      <c r="B205" s="10">
        <v>228</v>
      </c>
      <c r="C205" s="8">
        <v>3.4687500000000003E-2</v>
      </c>
      <c r="D205" s="5" t="str">
        <f>IF(B205="","",VLOOKUP(B205,[1]inscriptions!$A$7:$B$474,2,0))</f>
        <v>Robert</v>
      </c>
      <c r="E205" s="5" t="str">
        <f>IF(B205="","",VLOOKUP(B205,[1]inscriptions!$A$7:$C$474,3,0))</f>
        <v>François</v>
      </c>
      <c r="F205" s="6" t="str">
        <f>IF(B205="","",VLOOKUP(B205,[1]inscriptions!$A$7:$H$474,8,0))</f>
        <v>SEH</v>
      </c>
      <c r="G205" s="1"/>
      <c r="H205" s="1"/>
    </row>
    <row r="206" spans="1:8" hidden="1" x14ac:dyDescent="0.25">
      <c r="A206" s="9">
        <f t="shared" ref="A206:A269" si="3">IF(C206="","",A205+1)</f>
        <v>203</v>
      </c>
      <c r="B206" s="10">
        <v>417</v>
      </c>
      <c r="C206" s="8">
        <v>3.4733796296296297E-2</v>
      </c>
      <c r="D206" s="5" t="str">
        <f>IF(B206="","",VLOOKUP(B206,[1]inscriptions!$A$7:$B$474,2,0))</f>
        <v>Aymé</v>
      </c>
      <c r="E206" s="5" t="str">
        <f>IF(B206="","",VLOOKUP(B206,[1]inscriptions!$A$7:$C$474,3,0))</f>
        <v>Patrick</v>
      </c>
      <c r="F206" s="6" t="str">
        <f>IF(B206="","",VLOOKUP(B206,[1]inscriptions!$A$7:$H$474,8,0))</f>
        <v>V2H</v>
      </c>
      <c r="G206" s="1"/>
      <c r="H206" s="1"/>
    </row>
    <row r="207" spans="1:8" hidden="1" x14ac:dyDescent="0.25">
      <c r="A207" s="9">
        <f t="shared" si="3"/>
        <v>204</v>
      </c>
      <c r="B207" s="10">
        <v>483</v>
      </c>
      <c r="C207" s="8">
        <v>3.4837962962962959E-2</v>
      </c>
      <c r="D207" s="5" t="str">
        <f>IF(B207="","",VLOOKUP(B207,[1]inscriptions!$A$7:$B$474,2,0))</f>
        <v>Riviere</v>
      </c>
      <c r="E207" s="5" t="str">
        <f>IF(B207="","",VLOOKUP(B207,[1]inscriptions!$A$7:$C$474,3,0))</f>
        <v>Alexandre</v>
      </c>
      <c r="F207" s="6" t="str">
        <f>IF(B207="","",VLOOKUP(B207,[1]inscriptions!$A$7:$H$474,8,0))</f>
        <v>SEH</v>
      </c>
      <c r="G207" s="1"/>
      <c r="H207" s="1"/>
    </row>
    <row r="208" spans="1:8" hidden="1" x14ac:dyDescent="0.25">
      <c r="A208" s="9">
        <f t="shared" si="3"/>
        <v>205</v>
      </c>
      <c r="B208" s="10">
        <v>131</v>
      </c>
      <c r="C208" s="8">
        <v>3.4999999999999996E-2</v>
      </c>
      <c r="D208" s="5" t="s">
        <v>119</v>
      </c>
      <c r="E208" s="5" t="s">
        <v>120</v>
      </c>
      <c r="F208" s="6" t="s">
        <v>60</v>
      </c>
      <c r="G208" s="1"/>
      <c r="H208" s="1"/>
    </row>
    <row r="209" spans="1:8" hidden="1" x14ac:dyDescent="0.25">
      <c r="A209" s="9">
        <f t="shared" si="3"/>
        <v>206</v>
      </c>
      <c r="B209" s="10">
        <v>475</v>
      </c>
      <c r="C209" s="8">
        <v>3.5034722222222224E-2</v>
      </c>
      <c r="D209" s="5" t="str">
        <f>IF(B209="","",VLOOKUP(B209,[1]inscriptions!$A$7:$B$474,2,0))</f>
        <v>Aymé</v>
      </c>
      <c r="E209" s="5" t="str">
        <f>IF(B209="","",VLOOKUP(B209,[1]inscriptions!$A$7:$C$474,3,0))</f>
        <v>Laurent</v>
      </c>
      <c r="F209" s="6" t="str">
        <f>IF(B209="","",VLOOKUP(B209,[1]inscriptions!$A$7:$H$474,8,0))</f>
        <v>V2H</v>
      </c>
      <c r="G209" s="1"/>
      <c r="H209" s="1"/>
    </row>
    <row r="210" spans="1:8" hidden="1" x14ac:dyDescent="0.25">
      <c r="A210" s="9">
        <f t="shared" si="3"/>
        <v>207</v>
      </c>
      <c r="B210" s="10">
        <v>413</v>
      </c>
      <c r="C210" s="8">
        <v>3.5115740740740746E-2</v>
      </c>
      <c r="D210" s="5" t="str">
        <f>IF(B210="","",VLOOKUP(B210,[1]inscriptions!$A$7:$B$474,2,0))</f>
        <v>Pigeaud-Boutet</v>
      </c>
      <c r="E210" s="5" t="str">
        <f>IF(B210="","",VLOOKUP(B210,[1]inscriptions!$A$7:$C$474,3,0))</f>
        <v>Murielle</v>
      </c>
      <c r="F210" s="6" t="str">
        <f>IF(B210="","",VLOOKUP(B210,[1]inscriptions!$A$7:$H$474,8,0))</f>
        <v>V1F</v>
      </c>
      <c r="G210" s="1"/>
      <c r="H210" s="1"/>
    </row>
    <row r="211" spans="1:8" hidden="1" x14ac:dyDescent="0.25">
      <c r="A211" s="9">
        <f t="shared" si="3"/>
        <v>208</v>
      </c>
      <c r="B211" s="10">
        <v>157</v>
      </c>
      <c r="C211" s="8">
        <v>3.5115740740740746E-2</v>
      </c>
      <c r="D211" s="5" t="str">
        <f>IF(B211="","",VLOOKUP(B211,[1]inscriptions!$A$7:$B$474,2,0))</f>
        <v>Le Sidaner</v>
      </c>
      <c r="E211" s="5" t="str">
        <f>IF(B211="","",VLOOKUP(B211,[1]inscriptions!$A$7:$C$474,3,0))</f>
        <v>Roland</v>
      </c>
      <c r="F211" s="6" t="e">
        <f>IF(B211="","",VLOOKUP(B211,[1]inscriptions!$A$7:$H$474,8,0))</f>
        <v>#N/A</v>
      </c>
      <c r="G211" s="1"/>
      <c r="H211" s="1"/>
    </row>
    <row r="212" spans="1:8" x14ac:dyDescent="0.25">
      <c r="A212" s="9">
        <f t="shared" si="3"/>
        <v>209</v>
      </c>
      <c r="B212" s="10">
        <v>322</v>
      </c>
      <c r="C212" s="8">
        <v>3.5208333333333335E-2</v>
      </c>
      <c r="D212" s="5" t="s">
        <v>77</v>
      </c>
      <c r="E212" s="5" t="s">
        <v>78</v>
      </c>
      <c r="F212" s="6" t="s">
        <v>24</v>
      </c>
      <c r="G212" s="1"/>
      <c r="H212" s="1"/>
    </row>
    <row r="213" spans="1:8" hidden="1" x14ac:dyDescent="0.25">
      <c r="A213" s="9">
        <f t="shared" si="3"/>
        <v>210</v>
      </c>
      <c r="B213" s="10">
        <v>464</v>
      </c>
      <c r="C213" s="8">
        <v>3.5243055555555555E-2</v>
      </c>
      <c r="D213" s="5" t="str">
        <f>IF(B213="","",VLOOKUP(B213,[1]inscriptions!$A$7:$B$474,2,0))</f>
        <v>Corre</v>
      </c>
      <c r="E213" s="5" t="str">
        <f>IF(B213="","",VLOOKUP(B213,[1]inscriptions!$A$7:$C$474,3,0))</f>
        <v>Joel</v>
      </c>
      <c r="F213" s="6" t="str">
        <f>IF(B213="","",VLOOKUP(B213,[1]inscriptions!$A$7:$H$474,8,0))</f>
        <v>V2H</v>
      </c>
      <c r="G213" s="1"/>
      <c r="H213" s="1"/>
    </row>
    <row r="214" spans="1:8" hidden="1" x14ac:dyDescent="0.25">
      <c r="A214" s="9">
        <f t="shared" si="3"/>
        <v>211</v>
      </c>
      <c r="B214" s="10">
        <v>185</v>
      </c>
      <c r="C214" s="8">
        <v>3.5243055555555555E-2</v>
      </c>
      <c r="D214" s="5" t="str">
        <f>IF(B214="","",VLOOKUP(B214,[1]inscriptions!$A$7:$B$474,2,0))</f>
        <v>Rigagneau</v>
      </c>
      <c r="E214" s="5" t="str">
        <f>IF(B214="","",VLOOKUP(B214,[1]inscriptions!$A$7:$C$474,3,0))</f>
        <v>Eric</v>
      </c>
      <c r="F214" s="6" t="str">
        <f>IF(B214="","",VLOOKUP(B214,[1]inscriptions!$A$7:$H$474,8,0))</f>
        <v>V2H</v>
      </c>
      <c r="G214" s="1"/>
      <c r="H214" s="1"/>
    </row>
    <row r="215" spans="1:8" x14ac:dyDescent="0.25">
      <c r="A215" s="9">
        <f t="shared" si="3"/>
        <v>212</v>
      </c>
      <c r="B215" s="10">
        <v>446</v>
      </c>
      <c r="C215" s="8">
        <v>3.5243055555555555E-2</v>
      </c>
      <c r="D215" s="5" t="str">
        <f>IF(B215="","",VLOOKUP(B215,[1]inscriptions!$A$7:$B$474,2,0))</f>
        <v>Vidault</v>
      </c>
      <c r="E215" s="5" t="str">
        <f>IF(B215="","",VLOOKUP(B215,[1]inscriptions!$A$7:$C$474,3,0))</f>
        <v>Daniel</v>
      </c>
      <c r="F215" s="6" t="str">
        <f>IF(B215="","",VLOOKUP(B215,[1]inscriptions!$A$7:$H$474,8,0))</f>
        <v>V3H</v>
      </c>
      <c r="G215" s="1"/>
      <c r="H215" s="1"/>
    </row>
    <row r="216" spans="1:8" hidden="1" x14ac:dyDescent="0.25">
      <c r="A216" s="9">
        <f t="shared" si="3"/>
        <v>213</v>
      </c>
      <c r="B216" s="10">
        <v>184</v>
      </c>
      <c r="C216" s="8">
        <v>3.5277777777777776E-2</v>
      </c>
      <c r="D216" s="5" t="str">
        <f>IF(B216="","",VLOOKUP(B216,[1]inscriptions!$A$7:$B$474,2,0))</f>
        <v>Rigagneau</v>
      </c>
      <c r="E216" s="5" t="str">
        <f>IF(B216="","",VLOOKUP(B216,[1]inscriptions!$A$7:$C$474,3,0))</f>
        <v>Christine</v>
      </c>
      <c r="F216" s="6" t="str">
        <f>IF(B216="","",VLOOKUP(B216,[1]inscriptions!$A$7:$H$474,8,0))</f>
        <v>V1F</v>
      </c>
      <c r="G216" s="1"/>
      <c r="H216" s="1"/>
    </row>
    <row r="217" spans="1:8" hidden="1" x14ac:dyDescent="0.25">
      <c r="A217" s="9">
        <f t="shared" si="3"/>
        <v>214</v>
      </c>
      <c r="B217" s="10">
        <v>178</v>
      </c>
      <c r="C217" s="8">
        <v>3.5289351851851856E-2</v>
      </c>
      <c r="D217" s="5" t="str">
        <f>IF(B217="","",VLOOKUP(B217,[1]inscriptions!$A$7:$B$474,2,0))</f>
        <v>Le Frêche</v>
      </c>
      <c r="E217" s="5" t="str">
        <f>IF(B217="","",VLOOKUP(B217,[1]inscriptions!$A$7:$C$474,3,0))</f>
        <v>Pierre</v>
      </c>
      <c r="F217" s="6" t="s">
        <v>138</v>
      </c>
      <c r="G217" s="1"/>
      <c r="H217" s="1"/>
    </row>
    <row r="218" spans="1:8" hidden="1" x14ac:dyDescent="0.25">
      <c r="A218" s="9">
        <f t="shared" si="3"/>
        <v>215</v>
      </c>
      <c r="B218" s="10">
        <v>219</v>
      </c>
      <c r="C218" s="8">
        <v>3.5289351851851856E-2</v>
      </c>
      <c r="D218" s="5" t="str">
        <f>IF(B218="","",VLOOKUP(B218,[1]inscriptions!$A$7:$B$474,2,0))</f>
        <v>Largeau</v>
      </c>
      <c r="E218" s="5" t="str">
        <f>IF(B218="","",VLOOKUP(B218,[1]inscriptions!$A$7:$C$474,3,0))</f>
        <v>Dominique</v>
      </c>
      <c r="F218" s="6" t="str">
        <f>IF(B218="","",VLOOKUP(B218,[1]inscriptions!$A$7:$H$474,8,0))</f>
        <v>V2H</v>
      </c>
      <c r="G218" s="1"/>
      <c r="H218" s="1"/>
    </row>
    <row r="219" spans="1:8" hidden="1" x14ac:dyDescent="0.25">
      <c r="A219" s="9">
        <f t="shared" si="3"/>
        <v>216</v>
      </c>
      <c r="B219" s="10">
        <v>373</v>
      </c>
      <c r="C219" s="8">
        <v>3.5300925925925923E-2</v>
      </c>
      <c r="D219" s="5" t="str">
        <f>IF(B219="","",VLOOKUP(B219,[1]inscriptions!$A$7:$B$474,2,0))</f>
        <v>Boulain</v>
      </c>
      <c r="E219" s="5" t="str">
        <f>IF(B219="","",VLOOKUP(B219,[1]inscriptions!$A$7:$C$474,3,0))</f>
        <v>Pauline</v>
      </c>
      <c r="F219" s="6" t="s">
        <v>138</v>
      </c>
      <c r="G219" s="1"/>
      <c r="H219" s="1"/>
    </row>
    <row r="220" spans="1:8" hidden="1" x14ac:dyDescent="0.25">
      <c r="A220" s="9">
        <f t="shared" si="3"/>
        <v>217</v>
      </c>
      <c r="B220" s="10">
        <v>498</v>
      </c>
      <c r="C220" s="8">
        <v>3.5381944444444445E-2</v>
      </c>
      <c r="D220" s="5" t="str">
        <f>IF(B220="","",VLOOKUP(B220,[1]inscriptions!$A$7:$B$474,2,0))</f>
        <v>Farge</v>
      </c>
      <c r="E220" s="5" t="str">
        <f>IF(B220="","",VLOOKUP(B220,[1]inscriptions!$A$7:$C$474,3,0))</f>
        <v>Isabelle</v>
      </c>
      <c r="F220" s="6" t="str">
        <f>IF(B220="","",VLOOKUP(B220,[1]inscriptions!$A$7:$H$474,8,0))</f>
        <v>V2F</v>
      </c>
      <c r="G220" s="1"/>
      <c r="H220" s="1"/>
    </row>
    <row r="221" spans="1:8" hidden="1" x14ac:dyDescent="0.25">
      <c r="A221" s="9">
        <f t="shared" si="3"/>
        <v>218</v>
      </c>
      <c r="B221" s="10">
        <v>161</v>
      </c>
      <c r="C221" s="8">
        <v>3.5381944444444445E-2</v>
      </c>
      <c r="D221" s="5" t="str">
        <f>IF(B221="","",VLOOKUP(B221,[1]inscriptions!$A$7:$B$474,2,0))</f>
        <v>Palanque</v>
      </c>
      <c r="E221" s="5" t="str">
        <f>IF(B221="","",VLOOKUP(B221,[1]inscriptions!$A$7:$C$474,3,0))</f>
        <v>Nicole</v>
      </c>
      <c r="F221" s="6" t="str">
        <f>IF(B221="","",VLOOKUP(B221,[1]inscriptions!$A$7:$H$474,8,0))</f>
        <v>V2F</v>
      </c>
      <c r="G221" s="1"/>
      <c r="H221" s="1"/>
    </row>
    <row r="222" spans="1:8" hidden="1" x14ac:dyDescent="0.25">
      <c r="A222" s="9">
        <f t="shared" si="3"/>
        <v>219</v>
      </c>
      <c r="B222" s="10">
        <v>254</v>
      </c>
      <c r="C222" s="8">
        <v>3.5393518518518519E-2</v>
      </c>
      <c r="D222" s="5" t="str">
        <f>IF(B222="","",VLOOKUP(B222,[1]inscriptions!$A$7:$B$474,2,0))</f>
        <v>Bruzzo</v>
      </c>
      <c r="E222" s="5" t="str">
        <f>IF(B222="","",VLOOKUP(B222,[1]inscriptions!$A$7:$C$474,3,0))</f>
        <v>Corinne</v>
      </c>
      <c r="F222" s="6" t="str">
        <f>IF(B222="","",VLOOKUP(B222,[1]inscriptions!$A$7:$H$474,8,0))</f>
        <v>V1F</v>
      </c>
      <c r="G222" s="1"/>
      <c r="H222" s="1"/>
    </row>
    <row r="223" spans="1:8" hidden="1" x14ac:dyDescent="0.25">
      <c r="A223" s="9">
        <f t="shared" si="3"/>
        <v>220</v>
      </c>
      <c r="B223" s="10">
        <v>412</v>
      </c>
      <c r="C223" s="8">
        <v>3.5405092592592592E-2</v>
      </c>
      <c r="D223" s="5" t="s">
        <v>74</v>
      </c>
      <c r="E223" s="5" t="s">
        <v>66</v>
      </c>
      <c r="F223" s="6" t="s">
        <v>46</v>
      </c>
      <c r="G223" s="1"/>
      <c r="H223" s="1"/>
    </row>
    <row r="224" spans="1:8" hidden="1" x14ac:dyDescent="0.25">
      <c r="A224" s="9">
        <f t="shared" si="3"/>
        <v>221</v>
      </c>
      <c r="B224" s="10">
        <v>241</v>
      </c>
      <c r="C224" s="8">
        <v>3.5474537037037041E-2</v>
      </c>
      <c r="D224" s="5" t="str">
        <f>IF(B224="","",VLOOKUP(B224,[1]inscriptions!$A$7:$B$474,2,0))</f>
        <v>Dugleux</v>
      </c>
      <c r="E224" s="5" t="str">
        <f>IF(B224="","",VLOOKUP(B224,[1]inscriptions!$A$7:$C$474,3,0))</f>
        <v>Stéphanie</v>
      </c>
      <c r="F224" s="6" t="str">
        <f>IF(B224="","",VLOOKUP(B224,[1]inscriptions!$A$7:$H$474,8,0))</f>
        <v>V1F</v>
      </c>
      <c r="G224" s="1"/>
      <c r="H224" s="1"/>
    </row>
    <row r="225" spans="1:8" hidden="1" x14ac:dyDescent="0.25">
      <c r="A225" s="9">
        <f t="shared" si="3"/>
        <v>222</v>
      </c>
      <c r="B225" s="10">
        <v>361</v>
      </c>
      <c r="C225" s="8">
        <v>3.5497685185185188E-2</v>
      </c>
      <c r="D225" s="5" t="s">
        <v>89</v>
      </c>
      <c r="E225" s="5" t="s">
        <v>90</v>
      </c>
      <c r="F225" s="6" t="s">
        <v>104</v>
      </c>
      <c r="G225" s="1"/>
      <c r="H225" s="1"/>
    </row>
    <row r="226" spans="1:8" hidden="1" x14ac:dyDescent="0.25">
      <c r="A226" s="9">
        <f t="shared" si="3"/>
        <v>223</v>
      </c>
      <c r="B226" s="10">
        <v>479</v>
      </c>
      <c r="C226" s="8">
        <v>3.5509259259259261E-2</v>
      </c>
      <c r="D226" s="5" t="str">
        <f>IF(B226="","",VLOOKUP(B226,[1]inscriptions!$A$7:$B$474,2,0))</f>
        <v>Martinet</v>
      </c>
      <c r="E226" s="5" t="str">
        <f>IF(B226="","",VLOOKUP(B226,[1]inscriptions!$A$7:$C$474,3,0))</f>
        <v>Christelle</v>
      </c>
      <c r="F226" s="6" t="str">
        <f>IF(B226="","",VLOOKUP(B226,[1]inscriptions!$A$7:$H$474,8,0))</f>
        <v>V1F</v>
      </c>
      <c r="G226" s="1"/>
      <c r="H226" s="1"/>
    </row>
    <row r="227" spans="1:8" hidden="1" x14ac:dyDescent="0.25">
      <c r="A227" s="9">
        <f t="shared" si="3"/>
        <v>224</v>
      </c>
      <c r="B227" s="10">
        <v>394</v>
      </c>
      <c r="C227" s="8">
        <v>3.5509259259259261E-2</v>
      </c>
      <c r="D227" s="5" t="str">
        <f>IF(B227="","",VLOOKUP(B227,[1]inscriptions!$A$7:$B$474,2,0))</f>
        <v>Vairon</v>
      </c>
      <c r="E227" s="5" t="str">
        <f>IF(B227="","",VLOOKUP(B227,[1]inscriptions!$A$7:$C$474,3,0))</f>
        <v>Valérie</v>
      </c>
      <c r="F227" s="6" t="str">
        <f>IF(B227="","",VLOOKUP(B227,[1]inscriptions!$A$7:$H$474,8,0))</f>
        <v>V1F</v>
      </c>
      <c r="G227" s="1"/>
      <c r="H227" s="1"/>
    </row>
    <row r="228" spans="1:8" hidden="1" x14ac:dyDescent="0.25">
      <c r="A228" s="9">
        <f t="shared" si="3"/>
        <v>225</v>
      </c>
      <c r="B228" s="10">
        <v>132</v>
      </c>
      <c r="C228" s="8">
        <v>3.560185185185185E-2</v>
      </c>
      <c r="D228" s="5" t="s">
        <v>121</v>
      </c>
      <c r="E228" s="5" t="s">
        <v>122</v>
      </c>
      <c r="F228" s="6" t="s">
        <v>123</v>
      </c>
      <c r="G228" s="1"/>
      <c r="H228" s="1"/>
    </row>
    <row r="229" spans="1:8" hidden="1" x14ac:dyDescent="0.25">
      <c r="A229" s="9">
        <f t="shared" si="3"/>
        <v>226</v>
      </c>
      <c r="B229" s="10">
        <v>199</v>
      </c>
      <c r="C229" s="8">
        <v>3.5844907407407409E-2</v>
      </c>
      <c r="D229" s="5" t="str">
        <f>IF(B229="","",VLOOKUP(B229,[1]inscriptions!$A$7:$B$474,2,0))</f>
        <v>Sacré</v>
      </c>
      <c r="E229" s="5" t="str">
        <f>IF(B229="","",VLOOKUP(B229,[1]inscriptions!$A$7:$C$474,3,0))</f>
        <v>Sabine</v>
      </c>
      <c r="F229" s="6" t="str">
        <f>IF(B229="","",VLOOKUP(B229,[1]inscriptions!$A$7:$H$474,8,0))</f>
        <v>V1F</v>
      </c>
      <c r="G229" s="1"/>
      <c r="H229" s="1"/>
    </row>
    <row r="230" spans="1:8" hidden="1" x14ac:dyDescent="0.25">
      <c r="A230" s="9">
        <f t="shared" si="3"/>
        <v>227</v>
      </c>
      <c r="B230" s="10">
        <v>128</v>
      </c>
      <c r="C230" s="8">
        <v>3.5868055555555556E-2</v>
      </c>
      <c r="D230" s="5" t="s">
        <v>124</v>
      </c>
      <c r="E230" s="5" t="s">
        <v>62</v>
      </c>
      <c r="F230" s="6" t="s">
        <v>104</v>
      </c>
      <c r="G230" s="1"/>
      <c r="H230" s="1"/>
    </row>
    <row r="231" spans="1:8" hidden="1" x14ac:dyDescent="0.25">
      <c r="A231" s="9">
        <f t="shared" si="3"/>
        <v>228</v>
      </c>
      <c r="B231" s="10">
        <v>292</v>
      </c>
      <c r="C231" s="8">
        <v>3.5868055555555556E-2</v>
      </c>
      <c r="D231" s="5" t="str">
        <f>IF(B231="","",VLOOKUP(B231,[1]inscriptions!$A$7:$B$474,2,0))</f>
        <v>Cambier</v>
      </c>
      <c r="E231" s="5" t="str">
        <f>IF(B231="","",VLOOKUP(B231,[1]inscriptions!$A$7:$C$474,3,0))</f>
        <v>Elisabeth</v>
      </c>
      <c r="F231" s="6" t="str">
        <f>IF(B231="","",VLOOKUP(B231,[1]inscriptions!$A$7:$H$474,8,0))</f>
        <v>SEF</v>
      </c>
      <c r="G231" s="1"/>
      <c r="H231" s="1"/>
    </row>
    <row r="232" spans="1:8" hidden="1" x14ac:dyDescent="0.25">
      <c r="A232" s="9">
        <f t="shared" si="3"/>
        <v>229</v>
      </c>
      <c r="B232" s="10">
        <v>345</v>
      </c>
      <c r="C232" s="8">
        <v>3.5879629629629629E-2</v>
      </c>
      <c r="D232" s="5"/>
      <c r="E232" s="5"/>
      <c r="F232" s="6"/>
      <c r="G232" s="1"/>
      <c r="H232" s="1"/>
    </row>
    <row r="233" spans="1:8" hidden="1" x14ac:dyDescent="0.25">
      <c r="A233" s="9">
        <f t="shared" si="3"/>
        <v>230</v>
      </c>
      <c r="B233" s="10">
        <v>344</v>
      </c>
      <c r="C233" s="8">
        <v>3.5879629629629629E-2</v>
      </c>
      <c r="D233" s="5" t="str">
        <f>IF(B233="","",VLOOKUP(B233,[1]inscriptions!$A$7:$B$474,2,0))</f>
        <v>Guérin</v>
      </c>
      <c r="E233" s="5" t="str">
        <f>IF(B233="","",VLOOKUP(B233,[1]inscriptions!$A$7:$C$474,3,0))</f>
        <v>Christophe</v>
      </c>
      <c r="F233" s="6" t="str">
        <f>IF(B233="","",VLOOKUP(B233,[1]inscriptions!$A$7:$H$474,8,0))</f>
        <v>V1H</v>
      </c>
      <c r="G233" s="1"/>
      <c r="H233" s="1"/>
    </row>
    <row r="234" spans="1:8" hidden="1" x14ac:dyDescent="0.25">
      <c r="A234" s="9">
        <f t="shared" si="3"/>
        <v>231</v>
      </c>
      <c r="B234" s="10">
        <v>201</v>
      </c>
      <c r="C234" s="8">
        <v>3.5891203703703703E-2</v>
      </c>
      <c r="D234" s="5" t="str">
        <f>IF(B234="","",VLOOKUP(B234,[1]inscriptions!$A$7:$B$474,2,0))</f>
        <v>Caillet</v>
      </c>
      <c r="E234" s="5" t="str">
        <f>IF(B234="","",VLOOKUP(B234,[1]inscriptions!$A$7:$C$474,3,0))</f>
        <v>Eric</v>
      </c>
      <c r="F234" s="6" t="str">
        <f>IF(B234="","",VLOOKUP(B234,[1]inscriptions!$A$7:$H$474,8,0))</f>
        <v>V1H</v>
      </c>
      <c r="G234" s="1"/>
      <c r="H234" s="1"/>
    </row>
    <row r="235" spans="1:8" hidden="1" x14ac:dyDescent="0.25">
      <c r="A235" s="9">
        <f t="shared" si="3"/>
        <v>232</v>
      </c>
      <c r="B235" s="10">
        <v>211</v>
      </c>
      <c r="C235" s="8">
        <v>3.6111111111111115E-2</v>
      </c>
      <c r="D235" s="5" t="str">
        <f>IF(B235="","",VLOOKUP(B235,[1]inscriptions!$A$7:$B$474,2,0))</f>
        <v>Brillouet</v>
      </c>
      <c r="E235" s="5" t="str">
        <f>IF(B235="","",VLOOKUP(B235,[1]inscriptions!$A$7:$C$474,3,0))</f>
        <v>Sebastien</v>
      </c>
      <c r="F235" s="6" t="str">
        <f>IF(B235="","",VLOOKUP(B235,[1]inscriptions!$A$7:$H$474,8,0))</f>
        <v>V1H</v>
      </c>
      <c r="G235" s="1"/>
      <c r="H235" s="1"/>
    </row>
    <row r="236" spans="1:8" hidden="1" x14ac:dyDescent="0.25">
      <c r="A236" s="9">
        <f t="shared" si="3"/>
        <v>233</v>
      </c>
      <c r="B236" s="10">
        <v>356</v>
      </c>
      <c r="C236" s="8">
        <v>3.6168981481481483E-2</v>
      </c>
      <c r="D236" s="5" t="s">
        <v>99</v>
      </c>
      <c r="E236" s="5" t="s">
        <v>100</v>
      </c>
      <c r="F236" s="6" t="s">
        <v>8</v>
      </c>
      <c r="G236" s="1"/>
      <c r="H236" s="1"/>
    </row>
    <row r="237" spans="1:8" x14ac:dyDescent="0.25">
      <c r="A237" s="9">
        <f t="shared" si="3"/>
        <v>234</v>
      </c>
      <c r="B237" s="10">
        <v>378</v>
      </c>
      <c r="C237" s="8">
        <v>3.6168981481481483E-2</v>
      </c>
      <c r="D237" s="5" t="str">
        <f>IF(B237="","",VLOOKUP(B237,[1]inscriptions!$A$7:$B$474,2,0))</f>
        <v>Lagrange</v>
      </c>
      <c r="E237" s="5" t="str">
        <f>IF(B237="","",VLOOKUP(B237,[1]inscriptions!$A$7:$C$474,3,0))</f>
        <v>Alain</v>
      </c>
      <c r="F237" s="6" t="str">
        <f>IF(B237="","",VLOOKUP(B237,[1]inscriptions!$A$7:$H$474,8,0))</f>
        <v>V3H</v>
      </c>
      <c r="G237" s="1"/>
      <c r="H237" s="1"/>
    </row>
    <row r="238" spans="1:8" hidden="1" x14ac:dyDescent="0.25">
      <c r="A238" s="9">
        <f t="shared" si="3"/>
        <v>235</v>
      </c>
      <c r="B238" s="10">
        <v>476</v>
      </c>
      <c r="C238" s="8">
        <v>3.6180555555555556E-2</v>
      </c>
      <c r="D238" s="5" t="str">
        <f>IF(B238="","",VLOOKUP(B238,[1]inscriptions!$A$7:$B$474,2,0))</f>
        <v>Chaigne</v>
      </c>
      <c r="E238" s="5" t="str">
        <f>IF(B238="","",VLOOKUP(B238,[1]inscriptions!$A$7:$C$474,3,0))</f>
        <v>Richard</v>
      </c>
      <c r="F238" s="6" t="str">
        <f>IF(B238="","",VLOOKUP(B238,[1]inscriptions!$A$7:$H$474,8,0))</f>
        <v>V1H</v>
      </c>
      <c r="G238" s="1"/>
      <c r="H238" s="1"/>
    </row>
    <row r="239" spans="1:8" x14ac:dyDescent="0.25">
      <c r="A239" s="9">
        <f t="shared" si="3"/>
        <v>236</v>
      </c>
      <c r="B239" s="10">
        <v>371</v>
      </c>
      <c r="C239" s="8">
        <v>3.619212962962963E-2</v>
      </c>
      <c r="D239" s="5" t="str">
        <f>IF(B239="","",VLOOKUP(B239,[1]inscriptions!$A$7:$B$474,2,0))</f>
        <v>L'hermite</v>
      </c>
      <c r="E239" s="5" t="str">
        <f>IF(B239="","",VLOOKUP(B239,[1]inscriptions!$A$7:$C$474,3,0))</f>
        <v>Patrick</v>
      </c>
      <c r="F239" s="6" t="str">
        <f>IF(B239="","",VLOOKUP(B239,[1]inscriptions!$A$7:$H$474,8,0))</f>
        <v>V3H</v>
      </c>
      <c r="G239" s="1"/>
      <c r="H239" s="1"/>
    </row>
    <row r="240" spans="1:8" hidden="1" x14ac:dyDescent="0.25">
      <c r="A240" s="9">
        <f t="shared" si="3"/>
        <v>237</v>
      </c>
      <c r="B240" s="10">
        <v>401</v>
      </c>
      <c r="C240" s="8">
        <v>3.6203703703703703E-2</v>
      </c>
      <c r="D240" s="5" t="str">
        <f>IF(B240="","",VLOOKUP(B240,[1]inscriptions!$A$7:$B$474,2,0))</f>
        <v>Bordage</v>
      </c>
      <c r="E240" s="5" t="str">
        <f>IF(B240="","",VLOOKUP(B240,[1]inscriptions!$A$7:$C$474,3,0))</f>
        <v>Yohann</v>
      </c>
      <c r="F240" s="6" t="str">
        <f>IF(B240="","",VLOOKUP(B240,[1]inscriptions!$A$7:$H$474,8,0))</f>
        <v>SEH</v>
      </c>
      <c r="G240" s="1"/>
      <c r="H240" s="1"/>
    </row>
    <row r="241" spans="1:8" hidden="1" x14ac:dyDescent="0.25">
      <c r="A241" s="9">
        <f t="shared" si="3"/>
        <v>238</v>
      </c>
      <c r="B241" s="10">
        <v>339</v>
      </c>
      <c r="C241" s="8">
        <v>3.622685185185185E-2</v>
      </c>
      <c r="D241" s="5"/>
      <c r="E241" s="5"/>
      <c r="F241" s="6"/>
      <c r="G241" s="1"/>
      <c r="H241" s="1"/>
    </row>
    <row r="242" spans="1:8" hidden="1" x14ac:dyDescent="0.25">
      <c r="A242" s="9">
        <f t="shared" si="3"/>
        <v>239</v>
      </c>
      <c r="B242" s="10">
        <v>123</v>
      </c>
      <c r="C242" s="8">
        <v>3.6273148148148145E-2</v>
      </c>
      <c r="D242" s="5" t="s">
        <v>27</v>
      </c>
      <c r="E242" s="5" t="s">
        <v>21</v>
      </c>
      <c r="F242" s="6" t="s">
        <v>17</v>
      </c>
      <c r="G242" s="1"/>
      <c r="H242" s="1"/>
    </row>
    <row r="243" spans="1:8" hidden="1" x14ac:dyDescent="0.25">
      <c r="A243" s="9">
        <f t="shared" si="3"/>
        <v>240</v>
      </c>
      <c r="B243" s="10">
        <v>431</v>
      </c>
      <c r="C243" s="8">
        <v>3.6354166666666667E-2</v>
      </c>
      <c r="D243" s="5" t="str">
        <f>IF(B243="","",VLOOKUP(B243,[1]inscriptions!$A$7:$B$474,2,0))</f>
        <v>Laurier</v>
      </c>
      <c r="E243" s="5" t="str">
        <f>IF(B243="","",VLOOKUP(B243,[1]inscriptions!$A$7:$C$474,3,0))</f>
        <v>Nathalie</v>
      </c>
      <c r="F243" s="6" t="str">
        <f>IF(B243="","",VLOOKUP(B243,[1]inscriptions!$A$7:$H$474,8,0))</f>
        <v>V1F</v>
      </c>
      <c r="G243" s="1"/>
      <c r="H243" s="1"/>
    </row>
    <row r="244" spans="1:8" hidden="1" x14ac:dyDescent="0.25">
      <c r="A244" s="9">
        <f t="shared" si="3"/>
        <v>241</v>
      </c>
      <c r="B244" s="10">
        <v>500</v>
      </c>
      <c r="C244" s="8">
        <v>3.6481481481481483E-2</v>
      </c>
      <c r="D244" s="5" t="s">
        <v>101</v>
      </c>
      <c r="E244" s="5" t="s">
        <v>69</v>
      </c>
      <c r="F244" s="6" t="s">
        <v>104</v>
      </c>
      <c r="G244" s="1"/>
      <c r="H244" s="1"/>
    </row>
    <row r="245" spans="1:8" hidden="1" x14ac:dyDescent="0.25">
      <c r="A245" s="9">
        <f t="shared" si="3"/>
        <v>242</v>
      </c>
      <c r="B245" s="10">
        <v>320</v>
      </c>
      <c r="C245" s="8">
        <v>3.6493055555555549E-2</v>
      </c>
      <c r="D245" s="5" t="s">
        <v>91</v>
      </c>
      <c r="E245" s="5" t="s">
        <v>92</v>
      </c>
      <c r="F245" s="6" t="s">
        <v>104</v>
      </c>
      <c r="G245" s="1"/>
      <c r="H245" s="1"/>
    </row>
    <row r="246" spans="1:8" hidden="1" x14ac:dyDescent="0.25">
      <c r="A246" s="9">
        <f t="shared" si="3"/>
        <v>243</v>
      </c>
      <c r="B246" s="10">
        <v>247</v>
      </c>
      <c r="C246" s="8">
        <v>3.6550925925925924E-2</v>
      </c>
      <c r="D246" s="5" t="str">
        <f>IF(B246="","",VLOOKUP(B246,[1]inscriptions!$A$7:$B$474,2,0))</f>
        <v>Pichelin</v>
      </c>
      <c r="E246" s="5" t="str">
        <f>IF(B246="","",VLOOKUP(B246,[1]inscriptions!$A$7:$C$474,3,0))</f>
        <v>Christelle</v>
      </c>
      <c r="F246" s="6" t="str">
        <f>IF(B246="","",VLOOKUP(B246,[1]inscriptions!$A$7:$H$474,8,0))</f>
        <v>V1H</v>
      </c>
      <c r="G246" s="1"/>
      <c r="H246" s="1"/>
    </row>
    <row r="247" spans="1:8" x14ac:dyDescent="0.25">
      <c r="A247" s="9">
        <f t="shared" si="3"/>
        <v>244</v>
      </c>
      <c r="B247" s="10">
        <v>103</v>
      </c>
      <c r="C247" s="8">
        <v>3.6574074074074071E-2</v>
      </c>
      <c r="D247" s="5" t="s">
        <v>125</v>
      </c>
      <c r="E247" s="5" t="s">
        <v>126</v>
      </c>
      <c r="F247" s="6" t="s">
        <v>24</v>
      </c>
      <c r="G247" s="1"/>
      <c r="H247" s="1"/>
    </row>
    <row r="248" spans="1:8" x14ac:dyDescent="0.25">
      <c r="A248" s="9">
        <f t="shared" si="3"/>
        <v>245</v>
      </c>
      <c r="B248" s="10">
        <v>405</v>
      </c>
      <c r="C248" s="8">
        <v>3.6608796296296299E-2</v>
      </c>
      <c r="D248" s="5" t="str">
        <f>IF(B248="","",VLOOKUP(B248,[1]inscriptions!$A$7:$B$474,2,0))</f>
        <v>Faucher</v>
      </c>
      <c r="E248" s="5" t="str">
        <f>IF(B248="","",VLOOKUP(B248,[1]inscriptions!$A$7:$C$474,3,0))</f>
        <v>Jean</v>
      </c>
      <c r="F248" s="6" t="str">
        <f>IF(B248="","",VLOOKUP(B248,[1]inscriptions!$A$7:$H$474,8,0))</f>
        <v>V3H</v>
      </c>
      <c r="G248" s="1"/>
      <c r="H248" s="1"/>
    </row>
    <row r="249" spans="1:8" hidden="1" x14ac:dyDescent="0.25">
      <c r="A249" s="9">
        <f t="shared" si="3"/>
        <v>246</v>
      </c>
      <c r="B249" s="10">
        <v>255</v>
      </c>
      <c r="C249" s="8">
        <v>3.667824074074074E-2</v>
      </c>
      <c r="D249" s="5" t="str">
        <f>IF(B249="","",VLOOKUP(B249,[1]inscriptions!$A$7:$B$474,2,0))</f>
        <v>Colart</v>
      </c>
      <c r="E249" s="5" t="str">
        <f>IF(B249="","",VLOOKUP(B249,[1]inscriptions!$A$7:$C$474,3,0))</f>
        <v>Dorothée</v>
      </c>
      <c r="F249" s="6" t="str">
        <f>IF(B249="","",VLOOKUP(B249,[1]inscriptions!$A$7:$H$474,8,0))</f>
        <v>V1F</v>
      </c>
      <c r="G249" s="1"/>
      <c r="H249" s="1"/>
    </row>
    <row r="250" spans="1:8" hidden="1" x14ac:dyDescent="0.25">
      <c r="A250" s="9">
        <f t="shared" si="3"/>
        <v>247</v>
      </c>
      <c r="B250" s="10">
        <v>321</v>
      </c>
      <c r="C250" s="8">
        <v>3.667824074074074E-2</v>
      </c>
      <c r="D250" s="5" t="str">
        <f>IF(B250="","",VLOOKUP(B250,[1]inscriptions!$A$7:$B$474,2,0))</f>
        <v>Beneteau</v>
      </c>
      <c r="E250" s="5" t="str">
        <f>IF(B250="","",VLOOKUP(B250,[1]inscriptions!$A$7:$C$474,3,0))</f>
        <v>Pascal</v>
      </c>
      <c r="F250" s="6" t="str">
        <f>IF(B250="","",VLOOKUP(B250,[1]inscriptions!$A$7:$H$474,8,0))</f>
        <v>V1H</v>
      </c>
      <c r="G250" s="1"/>
      <c r="H250" s="1"/>
    </row>
    <row r="251" spans="1:8" hidden="1" x14ac:dyDescent="0.25">
      <c r="A251" s="9">
        <f t="shared" si="3"/>
        <v>248</v>
      </c>
      <c r="B251" s="10">
        <v>376</v>
      </c>
      <c r="C251" s="8">
        <v>3.6747685185185182E-2</v>
      </c>
      <c r="D251" s="5" t="str">
        <f>IF(B251="","",VLOOKUP(B251,[1]inscriptions!$A$7:$B$474,2,0))</f>
        <v>Collet</v>
      </c>
      <c r="E251" s="5" t="str">
        <f>IF(B251="","",VLOOKUP(B251,[1]inscriptions!$A$7:$C$474,3,0))</f>
        <v>Christophe</v>
      </c>
      <c r="F251" s="6" t="str">
        <f>IF(B251="","",VLOOKUP(B251,[1]inscriptions!$A$7:$H$474,8,0))</f>
        <v>V2H</v>
      </c>
      <c r="G251" s="1"/>
      <c r="H251" s="1"/>
    </row>
    <row r="252" spans="1:8" hidden="1" x14ac:dyDescent="0.25">
      <c r="A252" s="9">
        <f t="shared" si="3"/>
        <v>249</v>
      </c>
      <c r="B252" s="10">
        <v>210</v>
      </c>
      <c r="C252" s="8">
        <v>3.6793981481481483E-2</v>
      </c>
      <c r="D252" s="5" t="str">
        <f>IF(B252="","",VLOOKUP(B252,[1]inscriptions!$A$7:$B$474,2,0))</f>
        <v>Brillanceau</v>
      </c>
      <c r="E252" s="5" t="str">
        <f>IF(B252="","",VLOOKUP(B252,[1]inscriptions!$A$7:$C$474,3,0))</f>
        <v>Dominique</v>
      </c>
      <c r="F252" s="6" t="str">
        <f>IF(B252="","",VLOOKUP(B252,[1]inscriptions!$A$7:$H$474,8,0))</f>
        <v>V1H</v>
      </c>
      <c r="G252" s="1"/>
      <c r="H252" s="1"/>
    </row>
    <row r="253" spans="1:8" hidden="1" x14ac:dyDescent="0.25">
      <c r="A253" s="9">
        <f t="shared" si="3"/>
        <v>250</v>
      </c>
      <c r="B253" s="10">
        <v>471</v>
      </c>
      <c r="C253" s="8">
        <v>3.6793981481481483E-2</v>
      </c>
      <c r="D253" s="5" t="str">
        <f>IF(B253="","",VLOOKUP(B253,[1]inscriptions!$A$7:$B$474,2,0))</f>
        <v>Boyer</v>
      </c>
      <c r="E253" s="5" t="str">
        <f>IF(B253="","",VLOOKUP(B253,[1]inscriptions!$A$7:$C$474,3,0))</f>
        <v>Christian</v>
      </c>
      <c r="F253" s="6" t="str">
        <f>IF(B253="","",VLOOKUP(B253,[1]inscriptions!$A$7:$H$474,8,0))</f>
        <v>V2H</v>
      </c>
      <c r="G253" s="1"/>
      <c r="H253" s="1"/>
    </row>
    <row r="254" spans="1:8" hidden="1" x14ac:dyDescent="0.25">
      <c r="A254" s="9">
        <f t="shared" si="3"/>
        <v>251</v>
      </c>
      <c r="B254" s="10">
        <v>193</v>
      </c>
      <c r="C254" s="8">
        <v>3.6805555555555557E-2</v>
      </c>
      <c r="D254" s="5" t="str">
        <f>IF(B254="","",VLOOKUP(B254,[1]inscriptions!$A$7:$B$474,2,0))</f>
        <v>Benoit</v>
      </c>
      <c r="E254" s="5" t="str">
        <f>IF(B254="","",VLOOKUP(B254,[1]inscriptions!$A$7:$C$474,3,0))</f>
        <v>Damien</v>
      </c>
      <c r="F254" s="6" t="s">
        <v>138</v>
      </c>
      <c r="G254" s="1"/>
      <c r="H254" s="1"/>
    </row>
    <row r="255" spans="1:8" hidden="1" x14ac:dyDescent="0.25">
      <c r="A255" s="9">
        <f t="shared" si="3"/>
        <v>252</v>
      </c>
      <c r="B255" s="10">
        <v>238</v>
      </c>
      <c r="C255" s="8">
        <v>3.6828703703703704E-2</v>
      </c>
      <c r="D255" s="5" t="str">
        <f>IF(B255="","",VLOOKUP(B255,[1]inscriptions!$A$7:$B$474,2,0))</f>
        <v>Fradin</v>
      </c>
      <c r="E255" s="5" t="str">
        <f>IF(B255="","",VLOOKUP(B255,[1]inscriptions!$A$7:$C$474,3,0))</f>
        <v>Alain</v>
      </c>
      <c r="F255" s="6" t="str">
        <f>IF(B255="","",VLOOKUP(B255,[1]inscriptions!$A$7:$H$474,8,0))</f>
        <v>V2H</v>
      </c>
      <c r="G255" s="1"/>
      <c r="H255" s="1"/>
    </row>
    <row r="256" spans="1:8" hidden="1" x14ac:dyDescent="0.25">
      <c r="A256" s="9">
        <f t="shared" si="3"/>
        <v>253</v>
      </c>
      <c r="B256" s="10">
        <v>104</v>
      </c>
      <c r="C256" s="8">
        <v>3.695601851851852E-2</v>
      </c>
      <c r="D256" s="5" t="s">
        <v>68</v>
      </c>
      <c r="E256" s="5" t="s">
        <v>31</v>
      </c>
      <c r="F256" s="6" t="s">
        <v>17</v>
      </c>
      <c r="G256" s="1"/>
      <c r="H256" s="1"/>
    </row>
    <row r="257" spans="1:8" hidden="1" x14ac:dyDescent="0.25">
      <c r="A257" s="9">
        <f t="shared" si="3"/>
        <v>254</v>
      </c>
      <c r="B257" s="10">
        <v>115</v>
      </c>
      <c r="C257" s="8">
        <v>3.6990740740740741E-2</v>
      </c>
      <c r="D257" s="5"/>
      <c r="E257" s="5"/>
      <c r="F257" s="6"/>
      <c r="G257" s="1"/>
      <c r="H257" s="1"/>
    </row>
    <row r="258" spans="1:8" hidden="1" x14ac:dyDescent="0.25">
      <c r="A258" s="9">
        <f t="shared" si="3"/>
        <v>255</v>
      </c>
      <c r="B258" s="10">
        <v>151</v>
      </c>
      <c r="C258" s="8">
        <v>3.7083333333333336E-2</v>
      </c>
      <c r="D258" s="5" t="s">
        <v>127</v>
      </c>
      <c r="E258" s="5" t="s">
        <v>128</v>
      </c>
      <c r="F258" s="6" t="s">
        <v>17</v>
      </c>
      <c r="G258" s="1"/>
      <c r="H258" s="1"/>
    </row>
    <row r="259" spans="1:8" hidden="1" x14ac:dyDescent="0.25">
      <c r="A259" s="9">
        <f t="shared" si="3"/>
        <v>256</v>
      </c>
      <c r="B259" s="10">
        <v>168</v>
      </c>
      <c r="C259" s="8">
        <v>3.7106481481481483E-2</v>
      </c>
      <c r="D259" s="5" t="str">
        <f>IF(B259="","",VLOOKUP(B259,[1]inscriptions!$A$7:$B$474,2,0))</f>
        <v>Tessier</v>
      </c>
      <c r="E259" s="5" t="str">
        <f>IF(B259="","",VLOOKUP(B259,[1]inscriptions!$A$7:$C$474,3,0))</f>
        <v>Vincent</v>
      </c>
      <c r="F259" s="6" t="str">
        <f>IF(B259="","",VLOOKUP(B259,[1]inscriptions!$A$7:$H$474,8,0))</f>
        <v>V1H</v>
      </c>
      <c r="G259" s="1"/>
      <c r="H259" s="1"/>
    </row>
    <row r="260" spans="1:8" hidden="1" x14ac:dyDescent="0.25">
      <c r="A260" s="9">
        <f t="shared" si="3"/>
        <v>257</v>
      </c>
      <c r="B260" s="10">
        <v>220</v>
      </c>
      <c r="C260" s="8">
        <v>3.7118055555555557E-2</v>
      </c>
      <c r="D260" s="5" t="str">
        <f>IF(B260="","",VLOOKUP(B260,[1]inscriptions!$A$7:$B$474,2,0))</f>
        <v>Largeau</v>
      </c>
      <c r="E260" s="5" t="str">
        <f>IF(B260="","",VLOOKUP(B260,[1]inscriptions!$A$7:$C$474,3,0))</f>
        <v xml:space="preserve">Emma </v>
      </c>
      <c r="F260" s="6" t="str">
        <f>IF(B260="","",VLOOKUP(B260,[1]inscriptions!$A$7:$H$474,8,0))</f>
        <v>SEF</v>
      </c>
      <c r="G260" s="1"/>
      <c r="H260" s="1"/>
    </row>
    <row r="261" spans="1:8" hidden="1" x14ac:dyDescent="0.25">
      <c r="A261" s="9">
        <f t="shared" si="3"/>
        <v>258</v>
      </c>
      <c r="B261" s="10">
        <v>243</v>
      </c>
      <c r="C261" s="8">
        <v>3.7256944444444447E-2</v>
      </c>
      <c r="D261" s="5" t="str">
        <f>IF(B261="","",VLOOKUP(B261,[1]inscriptions!$A$7:$B$474,2,0))</f>
        <v>Simon</v>
      </c>
      <c r="E261" s="5" t="str">
        <f>IF(B261="","",VLOOKUP(B261,[1]inscriptions!$A$7:$C$474,3,0))</f>
        <v>Jean-Luc</v>
      </c>
      <c r="F261" s="6" t="str">
        <f>IF(B261="","",VLOOKUP(B261,[1]inscriptions!$A$7:$H$474,8,0))</f>
        <v>V2H</v>
      </c>
      <c r="G261" s="1"/>
      <c r="H261" s="1"/>
    </row>
    <row r="262" spans="1:8" hidden="1" x14ac:dyDescent="0.25">
      <c r="A262" s="9">
        <f t="shared" si="3"/>
        <v>259</v>
      </c>
      <c r="B262" s="10">
        <v>390</v>
      </c>
      <c r="C262" s="8">
        <v>3.7268518518518513E-2</v>
      </c>
      <c r="D262" s="5" t="str">
        <f>IF(B262="","",VLOOKUP(B262,[1]inscriptions!$A$7:$B$474,2,0))</f>
        <v>Laffitte</v>
      </c>
      <c r="E262" s="5" t="str">
        <f>IF(B262="","",VLOOKUP(B262,[1]inscriptions!$A$7:$C$474,3,0))</f>
        <v>Jean-Pascal</v>
      </c>
      <c r="F262" s="6" t="str">
        <f>IF(B262="","",VLOOKUP(B262,[1]inscriptions!$A$7:$H$474,8,0))</f>
        <v>V1H</v>
      </c>
      <c r="G262" s="1"/>
      <c r="H262" s="1"/>
    </row>
    <row r="263" spans="1:8" hidden="1" x14ac:dyDescent="0.25">
      <c r="A263" s="9">
        <f t="shared" si="3"/>
        <v>260</v>
      </c>
      <c r="B263" s="10">
        <v>170</v>
      </c>
      <c r="C263" s="8">
        <v>3.7291666666666667E-2</v>
      </c>
      <c r="D263" s="5" t="str">
        <f>IF(B263="","",VLOOKUP(B263,[1]inscriptions!$A$7:$B$474,2,0))</f>
        <v>Brunet</v>
      </c>
      <c r="E263" s="5" t="str">
        <f>IF(B263="","",VLOOKUP(B263,[1]inscriptions!$A$7:$C$474,3,0))</f>
        <v>Maxime</v>
      </c>
      <c r="F263" s="6" t="s">
        <v>138</v>
      </c>
      <c r="G263" s="1"/>
      <c r="H263" s="1"/>
    </row>
    <row r="264" spans="1:8" hidden="1" x14ac:dyDescent="0.25">
      <c r="A264" s="9">
        <f t="shared" si="3"/>
        <v>261</v>
      </c>
      <c r="B264" s="10">
        <v>223</v>
      </c>
      <c r="C264" s="8">
        <v>3.7372685185185189E-2</v>
      </c>
      <c r="D264" s="5" t="str">
        <f>IF(B264="","",VLOOKUP(B264,[1]inscriptions!$A$7:$B$474,2,0))</f>
        <v>Cailleaud</v>
      </c>
      <c r="E264" s="5" t="str">
        <f>IF(B264="","",VLOOKUP(B264,[1]inscriptions!$A$7:$C$474,3,0))</f>
        <v>Cyril</v>
      </c>
      <c r="F264" s="6" t="str">
        <f>IF(B264="","",VLOOKUP(B264,[1]inscriptions!$A$7:$H$474,8,0))</f>
        <v>V1H</v>
      </c>
      <c r="G264" s="1"/>
      <c r="H264" s="1"/>
    </row>
    <row r="265" spans="1:8" x14ac:dyDescent="0.25">
      <c r="A265" s="9">
        <f t="shared" si="3"/>
        <v>262</v>
      </c>
      <c r="B265" s="10">
        <v>195</v>
      </c>
      <c r="C265" s="8">
        <v>3.7511574074074072E-2</v>
      </c>
      <c r="D265" s="5" t="str">
        <f>IF(B265="","",VLOOKUP(B265,[1]inscriptions!$A$7:$B$474,2,0))</f>
        <v>Berger</v>
      </c>
      <c r="E265" s="5" t="str">
        <f>IF(B265="","",VLOOKUP(B265,[1]inscriptions!$A$7:$C$474,3,0))</f>
        <v>Jean-Michel</v>
      </c>
      <c r="F265" s="6" t="str">
        <f>IF(B265="","",VLOOKUP(B265,[1]inscriptions!$A$7:$H$474,8,0))</f>
        <v>V3H</v>
      </c>
      <c r="G265" s="1"/>
      <c r="H265" s="1"/>
    </row>
    <row r="266" spans="1:8" x14ac:dyDescent="0.25">
      <c r="A266" s="9">
        <f t="shared" si="3"/>
        <v>263</v>
      </c>
      <c r="B266" s="10">
        <v>407</v>
      </c>
      <c r="C266" s="8">
        <v>3.7534722222222219E-2</v>
      </c>
      <c r="D266" s="5" t="str">
        <f>IF(B266="","",VLOOKUP(B266,[1]inscriptions!$A$7:$B$474,2,0))</f>
        <v>Pierré</v>
      </c>
      <c r="E266" s="5" t="str">
        <f>IF(B266="","",VLOOKUP(B266,[1]inscriptions!$A$7:$C$474,3,0))</f>
        <v>Michel</v>
      </c>
      <c r="F266" s="6" t="str">
        <f>IF(B266="","",VLOOKUP(B266,[1]inscriptions!$A$7:$H$474,8,0))</f>
        <v>V3H</v>
      </c>
      <c r="G266" s="1"/>
      <c r="H266" s="1"/>
    </row>
    <row r="267" spans="1:8" hidden="1" x14ac:dyDescent="0.25">
      <c r="A267" s="9">
        <f t="shared" si="3"/>
        <v>264</v>
      </c>
      <c r="B267" s="10">
        <v>158</v>
      </c>
      <c r="C267" s="8">
        <v>3.7835648148148153E-2</v>
      </c>
      <c r="D267" s="5" t="str">
        <f>IF(B267="","",VLOOKUP(B267,[1]inscriptions!$A$7:$B$474,2,0))</f>
        <v>Ouvrard</v>
      </c>
      <c r="E267" s="5" t="str">
        <f>IF(B267="","",VLOOKUP(B267,[1]inscriptions!$A$7:$C$474,3,0))</f>
        <v>Thierry</v>
      </c>
      <c r="F267" s="6" t="str">
        <f>IF(B267="","",VLOOKUP(B267,[1]inscriptions!$A$7:$H$474,8,0))</f>
        <v>SEH</v>
      </c>
      <c r="G267" s="1"/>
      <c r="H267" s="1"/>
    </row>
    <row r="268" spans="1:8" x14ac:dyDescent="0.25">
      <c r="A268" s="9">
        <f t="shared" si="3"/>
        <v>265</v>
      </c>
      <c r="B268" s="10">
        <v>457</v>
      </c>
      <c r="C268" s="8">
        <v>3.7916666666666668E-2</v>
      </c>
      <c r="D268" s="5" t="str">
        <f>IF(B268="","",VLOOKUP(B268,[1]inscriptions!$A$7:$B$474,2,0))</f>
        <v>Ducasse</v>
      </c>
      <c r="E268" s="5" t="str">
        <f>IF(B268="","",VLOOKUP(B268,[1]inscriptions!$A$7:$C$474,3,0))</f>
        <v>Jose</v>
      </c>
      <c r="F268" s="6" t="str">
        <f>IF(B268="","",VLOOKUP(B268,[1]inscriptions!$A$7:$H$474,8,0))</f>
        <v>V3H</v>
      </c>
      <c r="G268" s="1"/>
      <c r="H268" s="1"/>
    </row>
    <row r="269" spans="1:8" hidden="1" x14ac:dyDescent="0.25">
      <c r="A269" s="9">
        <f t="shared" si="3"/>
        <v>266</v>
      </c>
      <c r="B269" s="10">
        <v>374</v>
      </c>
      <c r="C269" s="8">
        <v>3.7974537037037036E-2</v>
      </c>
      <c r="D269" s="5" t="str">
        <f>IF(B269="","",VLOOKUP(B269,[1]inscriptions!$A$7:$B$474,2,0))</f>
        <v>Bouchard</v>
      </c>
      <c r="E269" s="5" t="str">
        <f>IF(B269="","",VLOOKUP(B269,[1]inscriptions!$A$7:$C$474,3,0))</f>
        <v>Blandine</v>
      </c>
      <c r="F269" s="6" t="str">
        <f>IF(B269="","",VLOOKUP(B269,[1]inscriptions!$A$7:$H$474,8,0))</f>
        <v>SEF</v>
      </c>
      <c r="G269" s="1"/>
      <c r="H269" s="1"/>
    </row>
    <row r="270" spans="1:8" x14ac:dyDescent="0.25">
      <c r="A270" s="9">
        <f t="shared" ref="A270:A325" si="4">IF(C270="","",A269+1)</f>
        <v>267</v>
      </c>
      <c r="B270" s="10">
        <v>284</v>
      </c>
      <c r="C270" s="8">
        <v>3.8009259259259263E-2</v>
      </c>
      <c r="D270" s="5" t="str">
        <f>IF(B270="","",VLOOKUP(B270,[1]inscriptions!$A$7:$B$474,2,0))</f>
        <v>Bouzin</v>
      </c>
      <c r="E270" s="5" t="str">
        <f>IF(B270="","",VLOOKUP(B270,[1]inscriptions!$A$7:$C$474,3,0))</f>
        <v>René</v>
      </c>
      <c r="F270" s="6" t="str">
        <f>IF(B270="","",VLOOKUP(B270,[1]inscriptions!$A$7:$H$474,8,0))</f>
        <v>V3H</v>
      </c>
      <c r="G270" s="1"/>
      <c r="H270" s="1"/>
    </row>
    <row r="271" spans="1:8" hidden="1" x14ac:dyDescent="0.25">
      <c r="A271" s="9">
        <f t="shared" si="4"/>
        <v>268</v>
      </c>
      <c r="B271" s="10">
        <v>367</v>
      </c>
      <c r="C271" s="8">
        <v>3.802083333333333E-2</v>
      </c>
      <c r="D271" s="5" t="str">
        <f>IF(B271="","",VLOOKUP(B271,[1]inscriptions!$A$7:$B$474,2,0))</f>
        <v>Boissinot</v>
      </c>
      <c r="E271" s="5" t="str">
        <f>IF(B271="","",VLOOKUP(B271,[1]inscriptions!$A$7:$C$474,3,0))</f>
        <v>Sandra</v>
      </c>
      <c r="F271" s="6" t="str">
        <f>IF(B271="","",VLOOKUP(B271,[1]inscriptions!$A$7:$H$474,8,0))</f>
        <v>V1F</v>
      </c>
      <c r="G271" s="1"/>
      <c r="H271" s="1"/>
    </row>
    <row r="272" spans="1:8" hidden="1" x14ac:dyDescent="0.25">
      <c r="A272" s="9">
        <f t="shared" si="4"/>
        <v>269</v>
      </c>
      <c r="B272" s="10">
        <v>250</v>
      </c>
      <c r="C272" s="8">
        <v>3.8101851851851852E-2</v>
      </c>
      <c r="D272" s="5" t="str">
        <f>IF(B272="","",VLOOKUP(B272,[1]inscriptions!$A$7:$B$474,2,0))</f>
        <v>Augustin</v>
      </c>
      <c r="E272" s="5" t="str">
        <f>IF(B272="","",VLOOKUP(B272,[1]inscriptions!$A$7:$C$474,3,0))</f>
        <v>Mélanie</v>
      </c>
      <c r="F272" s="6" t="str">
        <f>IF(B272="","",VLOOKUP(B272,[1]inscriptions!$A$7:$H$474,8,0))</f>
        <v>SEF</v>
      </c>
      <c r="G272" s="1"/>
      <c r="H272" s="1"/>
    </row>
    <row r="273" spans="1:8" hidden="1" x14ac:dyDescent="0.25">
      <c r="A273" s="9">
        <f t="shared" si="4"/>
        <v>270</v>
      </c>
      <c r="B273" s="10">
        <v>273</v>
      </c>
      <c r="C273" s="8">
        <v>3.8148148148148146E-2</v>
      </c>
      <c r="D273" s="5" t="str">
        <f>IF(B273="","",VLOOKUP(B273,[1]inscriptions!$A$7:$B$474,2,0))</f>
        <v>Vautier</v>
      </c>
      <c r="E273" s="5" t="str">
        <f>IF(B273="","",VLOOKUP(B273,[1]inscriptions!$A$7:$C$474,3,0))</f>
        <v>Benoit</v>
      </c>
      <c r="F273" s="6" t="str">
        <f>IF(B273="","",VLOOKUP(B273,[1]inscriptions!$A$7:$H$474,8,0))</f>
        <v>V1H</v>
      </c>
      <c r="G273" s="1"/>
      <c r="H273" s="1"/>
    </row>
    <row r="274" spans="1:8" hidden="1" x14ac:dyDescent="0.25">
      <c r="A274" s="9">
        <f t="shared" si="4"/>
        <v>271</v>
      </c>
      <c r="B274" s="10">
        <v>327</v>
      </c>
      <c r="C274" s="8">
        <v>3.8240740740740742E-2</v>
      </c>
      <c r="D274" s="5" t="str">
        <f>IF(B274="","",VLOOKUP(B274,[1]inscriptions!$A$7:$B$474,2,0))</f>
        <v>Raveleau</v>
      </c>
      <c r="E274" s="5" t="str">
        <f>IF(B274="","",VLOOKUP(B274,[1]inscriptions!$A$7:$C$474,3,0))</f>
        <v>Catherine</v>
      </c>
      <c r="F274" s="6" t="str">
        <f>IF(B274="","",VLOOKUP(B274,[1]inscriptions!$A$7:$H$474,8,0))</f>
        <v>V1F</v>
      </c>
      <c r="G274" s="1"/>
      <c r="H274" s="1"/>
    </row>
    <row r="275" spans="1:8" hidden="1" x14ac:dyDescent="0.25">
      <c r="A275" s="9">
        <f t="shared" si="4"/>
        <v>272</v>
      </c>
      <c r="B275" s="10">
        <v>377</v>
      </c>
      <c r="C275" s="8">
        <v>3.8275462962962963E-2</v>
      </c>
      <c r="D275" s="5" t="str">
        <f>IF(B275="","",VLOOKUP(B275,[1]inscriptions!$A$7:$B$474,2,0))</f>
        <v>Boinot</v>
      </c>
      <c r="E275" s="5" t="str">
        <f>IF(B275="","",VLOOKUP(B275,[1]inscriptions!$A$7:$C$474,3,0))</f>
        <v>Nelly</v>
      </c>
      <c r="F275" s="6" t="str">
        <f>IF(B275="","",VLOOKUP(B275,[1]inscriptions!$A$7:$H$474,8,0))</f>
        <v>V1F</v>
      </c>
      <c r="G275" s="1"/>
      <c r="H275" s="1"/>
    </row>
    <row r="276" spans="1:8" hidden="1" x14ac:dyDescent="0.25">
      <c r="A276" s="9">
        <f t="shared" si="4"/>
        <v>273</v>
      </c>
      <c r="B276" s="10">
        <v>478</v>
      </c>
      <c r="C276" s="8">
        <v>3.8414351851851852E-2</v>
      </c>
      <c r="D276" s="5" t="str">
        <f>IF(B276="","",VLOOKUP(B276,[1]inscriptions!$A$7:$B$474,2,0))</f>
        <v>Retail</v>
      </c>
      <c r="E276" s="5" t="str">
        <f>IF(B276="","",VLOOKUP(B276,[1]inscriptions!$A$7:$C$474,3,0))</f>
        <v>david</v>
      </c>
      <c r="F276" s="6" t="str">
        <f>IF(B276="","",VLOOKUP(B276,[1]inscriptions!$A$7:$H$474,8,0))</f>
        <v>V1H</v>
      </c>
      <c r="G276" s="1"/>
      <c r="H276" s="1"/>
    </row>
    <row r="277" spans="1:8" hidden="1" x14ac:dyDescent="0.25">
      <c r="A277" s="9">
        <f t="shared" si="4"/>
        <v>274</v>
      </c>
      <c r="B277" s="10">
        <v>422</v>
      </c>
      <c r="C277" s="8">
        <v>3.8553240740740742E-2</v>
      </c>
      <c r="D277" s="5" t="str">
        <f>IF(B277="","",VLOOKUP(B277,[1]inscriptions!$A$7:$B$474,2,0))</f>
        <v>Largeau</v>
      </c>
      <c r="E277" s="5" t="str">
        <f>IF(B277="","",VLOOKUP(B277,[1]inscriptions!$A$7:$C$474,3,0))</f>
        <v>Christine</v>
      </c>
      <c r="F277" s="6" t="str">
        <f>IF(B277="","",VLOOKUP(B277,[1]inscriptions!$A$7:$H$474,8,0))</f>
        <v>V2F</v>
      </c>
      <c r="G277" s="1"/>
      <c r="H277" s="1"/>
    </row>
    <row r="278" spans="1:8" hidden="1" x14ac:dyDescent="0.25">
      <c r="A278" s="9">
        <f t="shared" si="4"/>
        <v>275</v>
      </c>
      <c r="B278" s="10">
        <v>162</v>
      </c>
      <c r="C278" s="8">
        <v>3.8946759259259257E-2</v>
      </c>
      <c r="D278" s="5" t="str">
        <f>IF(B278="","",VLOOKUP(B278,[1]inscriptions!$A$7:$B$474,2,0))</f>
        <v>Bourreau</v>
      </c>
      <c r="E278" s="5" t="str">
        <f>IF(B278="","",VLOOKUP(B278,[1]inscriptions!$A$7:$C$474,3,0))</f>
        <v>Antoine</v>
      </c>
      <c r="F278" s="6" t="str">
        <f>IF(B278="","",VLOOKUP(B278,[1]inscriptions!$A$7:$H$474,8,0))</f>
        <v>V1H</v>
      </c>
      <c r="G278" s="1"/>
      <c r="H278" s="1"/>
    </row>
    <row r="279" spans="1:8" hidden="1" x14ac:dyDescent="0.25">
      <c r="A279" s="9">
        <f t="shared" si="4"/>
        <v>276</v>
      </c>
      <c r="B279" s="10">
        <v>392</v>
      </c>
      <c r="C279" s="8">
        <v>3.8981481481481485E-2</v>
      </c>
      <c r="D279" s="5" t="str">
        <f>IF(B279="","",VLOOKUP(B279,[1]inscriptions!$A$7:$B$474,2,0))</f>
        <v>Pac</v>
      </c>
      <c r="E279" s="5" t="str">
        <f>IF(B279="","",VLOOKUP(B279,[1]inscriptions!$A$7:$C$474,3,0))</f>
        <v>Julien</v>
      </c>
      <c r="F279" s="6" t="str">
        <f>IF(B279="","",VLOOKUP(B279,[1]inscriptions!$A$7:$H$474,8,0))</f>
        <v>SEH</v>
      </c>
      <c r="G279" s="1"/>
      <c r="H279" s="1"/>
    </row>
    <row r="280" spans="1:8" hidden="1" x14ac:dyDescent="0.25">
      <c r="A280" s="9">
        <f t="shared" si="4"/>
        <v>277</v>
      </c>
      <c r="B280" s="10">
        <v>215</v>
      </c>
      <c r="C280" s="8">
        <v>3.9108796296296301E-2</v>
      </c>
      <c r="D280" s="5" t="str">
        <f>IF(B280="","",VLOOKUP(B280,[1]inscriptions!$A$7:$B$474,2,0))</f>
        <v>Bouchet</v>
      </c>
      <c r="E280" s="5" t="str">
        <f>IF(B280="","",VLOOKUP(B280,[1]inscriptions!$A$7:$C$474,3,0))</f>
        <v>Jean-françois</v>
      </c>
      <c r="F280" s="6" t="str">
        <f>IF(B280="","",VLOOKUP(B280,[1]inscriptions!$A$7:$H$474,8,0))</f>
        <v>V1H</v>
      </c>
      <c r="G280" s="1"/>
      <c r="H280" s="1"/>
    </row>
    <row r="281" spans="1:8" hidden="1" x14ac:dyDescent="0.25">
      <c r="A281" s="9">
        <f t="shared" si="4"/>
        <v>278</v>
      </c>
      <c r="B281" s="10">
        <v>105</v>
      </c>
      <c r="C281" s="8">
        <v>3.9120370370370368E-2</v>
      </c>
      <c r="D281" s="5" t="s">
        <v>129</v>
      </c>
      <c r="E281" s="5" t="s">
        <v>31</v>
      </c>
      <c r="F281" s="6" t="s">
        <v>8</v>
      </c>
      <c r="G281" s="1"/>
      <c r="H281" s="1"/>
    </row>
    <row r="282" spans="1:8" hidden="1" x14ac:dyDescent="0.25">
      <c r="A282" s="9">
        <f t="shared" si="4"/>
        <v>279</v>
      </c>
      <c r="B282" s="10">
        <v>441</v>
      </c>
      <c r="C282" s="8">
        <v>3.9386574074074074E-2</v>
      </c>
      <c r="D282" s="5" t="str">
        <f>IF(B282="","",VLOOKUP(B282,[1]inscriptions!$A$7:$B$474,2,0))</f>
        <v>Demeurant</v>
      </c>
      <c r="E282" s="5" t="str">
        <f>IF(B282="","",VLOOKUP(B282,[1]inscriptions!$A$7:$C$474,3,0))</f>
        <v>Yann</v>
      </c>
      <c r="F282" s="6" t="str">
        <f>IF(B282="","",VLOOKUP(B282,[1]inscriptions!$A$7:$H$474,8,0))</f>
        <v>V2H</v>
      </c>
      <c r="G282" s="1"/>
      <c r="H282" s="1"/>
    </row>
    <row r="283" spans="1:8" hidden="1" x14ac:dyDescent="0.25">
      <c r="A283" s="9">
        <f t="shared" si="4"/>
        <v>280</v>
      </c>
      <c r="B283" s="10">
        <v>160</v>
      </c>
      <c r="C283" s="8">
        <v>3.9456018518518522E-2</v>
      </c>
      <c r="D283" s="5" t="str">
        <f>IF(B283="","",VLOOKUP(B283,[1]inscriptions!$A$7:$B$474,2,0))</f>
        <v>Pillot</v>
      </c>
      <c r="E283" s="5" t="str">
        <f>IF(B283="","",VLOOKUP(B283,[1]inscriptions!$A$7:$C$474,3,0))</f>
        <v>Annick</v>
      </c>
      <c r="F283" s="6" t="str">
        <f>IF(B283="","",VLOOKUP(B283,[1]inscriptions!$A$7:$H$474,8,0))</f>
        <v>V4F</v>
      </c>
      <c r="G283" s="1"/>
      <c r="H283" s="1"/>
    </row>
    <row r="284" spans="1:8" hidden="1" x14ac:dyDescent="0.25">
      <c r="A284" s="9">
        <f t="shared" si="4"/>
        <v>281</v>
      </c>
      <c r="B284" s="10">
        <v>159</v>
      </c>
      <c r="C284" s="8">
        <v>3.9641203703703706E-2</v>
      </c>
      <c r="D284" s="5" t="str">
        <f>IF(B284="","",VLOOKUP(B284,[1]inscriptions!$A$7:$B$474,2,0))</f>
        <v>Dionnet</v>
      </c>
      <c r="E284" s="5" t="str">
        <f>IF(B284="","",VLOOKUP(B284,[1]inscriptions!$A$7:$C$474,3,0))</f>
        <v>Guillaume</v>
      </c>
      <c r="F284" s="6" t="str">
        <f>IF(B284="","",VLOOKUP(B284,[1]inscriptions!$A$7:$H$474,8,0))</f>
        <v>SEH</v>
      </c>
      <c r="G284" s="1"/>
      <c r="H284" s="1"/>
    </row>
    <row r="285" spans="1:8" hidden="1" x14ac:dyDescent="0.25">
      <c r="A285" s="9">
        <f t="shared" si="4"/>
        <v>282</v>
      </c>
      <c r="B285" s="10">
        <v>269</v>
      </c>
      <c r="C285" s="8">
        <v>3.9710648148148148E-2</v>
      </c>
      <c r="D285" s="5" t="str">
        <f>IF(B285="","",VLOOKUP(B285,[1]inscriptions!$A$7:$B$474,2,0))</f>
        <v>Bobineau</v>
      </c>
      <c r="E285" s="5" t="str">
        <f>IF(B285="","",VLOOKUP(B285,[1]inscriptions!$A$7:$C$474,3,0))</f>
        <v>Valérie</v>
      </c>
      <c r="F285" s="6" t="str">
        <f>IF(B285="","",VLOOKUP(B285,[1]inscriptions!$A$7:$H$474,8,0))</f>
        <v>V1F</v>
      </c>
      <c r="G285" s="1"/>
      <c r="H285" s="1"/>
    </row>
    <row r="286" spans="1:8" hidden="1" x14ac:dyDescent="0.25">
      <c r="A286" s="9">
        <f t="shared" si="4"/>
        <v>283</v>
      </c>
      <c r="B286" s="10">
        <v>277</v>
      </c>
      <c r="C286" s="8">
        <v>3.9780092592592589E-2</v>
      </c>
      <c r="D286" s="5" t="str">
        <f>IF(B286="","",VLOOKUP(B286,[1]inscriptions!$A$7:$B$474,2,0))</f>
        <v>Jeanneau</v>
      </c>
      <c r="E286" s="5" t="str">
        <f>IF(B286="","",VLOOKUP(B286,[1]inscriptions!$A$7:$C$474,3,0))</f>
        <v>Cécile</v>
      </c>
      <c r="F286" s="6" t="str">
        <f>IF(B286="","",VLOOKUP(B286,[1]inscriptions!$A$7:$H$474,8,0))</f>
        <v>SEF</v>
      </c>
      <c r="G286" s="1"/>
      <c r="H286" s="1"/>
    </row>
    <row r="287" spans="1:8" hidden="1" x14ac:dyDescent="0.25">
      <c r="A287" s="9">
        <f t="shared" si="4"/>
        <v>284</v>
      </c>
      <c r="B287" s="10">
        <v>323</v>
      </c>
      <c r="C287" s="8">
        <v>3.9837962962962964E-2</v>
      </c>
      <c r="D287" s="5" t="str">
        <f>IF(B287="","",VLOOKUP(B287,[1]inscriptions!$A$7:$B$474,2,0))</f>
        <v>Moronval</v>
      </c>
      <c r="E287" s="5" t="str">
        <f>IF(B287="","",VLOOKUP(B287,[1]inscriptions!$A$7:$C$474,3,0))</f>
        <v>Tiphiaine</v>
      </c>
      <c r="F287" s="6" t="str">
        <f>IF(B287="","",VLOOKUP(B287,[1]inscriptions!$A$7:$H$474,8,0))</f>
        <v>SEF</v>
      </c>
      <c r="G287" s="1"/>
      <c r="H287" s="1"/>
    </row>
    <row r="288" spans="1:8" hidden="1" x14ac:dyDescent="0.25">
      <c r="A288" s="9">
        <f t="shared" si="4"/>
        <v>285</v>
      </c>
      <c r="B288" s="10">
        <v>319</v>
      </c>
      <c r="C288" s="8">
        <v>0.04</v>
      </c>
      <c r="D288" s="5" t="str">
        <f>IF(B288="","",VLOOKUP(B288,[1]inscriptions!$A$7:$B$474,2,0))</f>
        <v>Binois</v>
      </c>
      <c r="E288" s="5" t="str">
        <f>IF(B288="","",VLOOKUP(B288,[1]inscriptions!$A$7:$C$474,3,0))</f>
        <v>Franck</v>
      </c>
      <c r="F288" s="6" t="str">
        <f>IF(B288="","",VLOOKUP(B288,[1]inscriptions!$A$7:$H$474,8,0))</f>
        <v>SEH</v>
      </c>
      <c r="G288" s="1"/>
      <c r="H288" s="1"/>
    </row>
    <row r="289" spans="1:8" hidden="1" x14ac:dyDescent="0.25">
      <c r="A289" s="9">
        <f t="shared" si="4"/>
        <v>286</v>
      </c>
      <c r="B289" s="10">
        <v>270</v>
      </c>
      <c r="C289" s="8">
        <v>4.0219907407407406E-2</v>
      </c>
      <c r="D289" s="5" t="str">
        <f>IF(B289="","",VLOOKUP(B289,[1]inscriptions!$A$7:$B$474,2,0))</f>
        <v>Fritsch</v>
      </c>
      <c r="E289" s="5" t="str">
        <f>IF(B289="","",VLOOKUP(B289,[1]inscriptions!$A$7:$C$474,3,0))</f>
        <v>Delphine</v>
      </c>
      <c r="F289" s="6" t="str">
        <f>IF(B289="","",VLOOKUP(B289,[1]inscriptions!$A$7:$H$474,8,0))</f>
        <v>V1F</v>
      </c>
      <c r="G289" s="1"/>
      <c r="H289" s="1"/>
    </row>
    <row r="290" spans="1:8" hidden="1" x14ac:dyDescent="0.25">
      <c r="A290" s="9">
        <f t="shared" si="4"/>
        <v>287</v>
      </c>
      <c r="B290" s="10">
        <v>119</v>
      </c>
      <c r="C290" s="8">
        <v>4.0347222222222222E-2</v>
      </c>
      <c r="D290" s="5" t="s">
        <v>75</v>
      </c>
      <c r="E290" s="5" t="s">
        <v>130</v>
      </c>
      <c r="F290" s="6" t="s">
        <v>123</v>
      </c>
      <c r="G290" s="1"/>
      <c r="H290" s="1"/>
    </row>
    <row r="291" spans="1:8" hidden="1" x14ac:dyDescent="0.25">
      <c r="A291" s="9">
        <f t="shared" si="4"/>
        <v>288</v>
      </c>
      <c r="B291" s="10">
        <v>120</v>
      </c>
      <c r="C291" s="8">
        <v>4.0358796296296295E-2</v>
      </c>
      <c r="D291" s="5" t="s">
        <v>131</v>
      </c>
      <c r="E291" s="5" t="s">
        <v>132</v>
      </c>
      <c r="F291" s="6" t="s">
        <v>46</v>
      </c>
      <c r="G291" s="1"/>
      <c r="H291" s="1"/>
    </row>
    <row r="292" spans="1:8" hidden="1" x14ac:dyDescent="0.25">
      <c r="A292" s="9">
        <f t="shared" si="4"/>
        <v>289</v>
      </c>
      <c r="B292" s="10">
        <v>117</v>
      </c>
      <c r="C292" s="8">
        <v>4.0358796296296295E-2</v>
      </c>
      <c r="D292" s="5" t="s">
        <v>133</v>
      </c>
      <c r="E292" s="5" t="s">
        <v>70</v>
      </c>
      <c r="F292" s="6" t="s">
        <v>46</v>
      </c>
      <c r="G292" s="1"/>
      <c r="H292" s="1"/>
    </row>
    <row r="293" spans="1:8" hidden="1" x14ac:dyDescent="0.25">
      <c r="A293" s="9">
        <f t="shared" si="4"/>
        <v>290</v>
      </c>
      <c r="B293" s="10">
        <v>218</v>
      </c>
      <c r="C293" s="8">
        <v>4.0752314814814811E-2</v>
      </c>
      <c r="D293" s="5" t="str">
        <f>IF(B293="","",VLOOKUP(B293,[1]inscriptions!$A$7:$B$474,2,0))</f>
        <v>Jabouille</v>
      </c>
      <c r="E293" s="5" t="str">
        <f>IF(B293="","",VLOOKUP(B293,[1]inscriptions!$A$7:$C$474,3,0))</f>
        <v>Carine</v>
      </c>
      <c r="F293" s="6" t="str">
        <f>IF(B293="","",VLOOKUP(B293,[1]inscriptions!$A$7:$H$474,8,0))</f>
        <v>V1F</v>
      </c>
      <c r="G293" s="1"/>
      <c r="H293" s="1"/>
    </row>
    <row r="294" spans="1:8" hidden="1" x14ac:dyDescent="0.25">
      <c r="A294" s="9">
        <f t="shared" si="4"/>
        <v>291</v>
      </c>
      <c r="B294" s="10">
        <v>265</v>
      </c>
      <c r="C294" s="8">
        <v>4.0752314814814811E-2</v>
      </c>
      <c r="D294" s="5" t="str">
        <f>IF(B294="","",VLOOKUP(B294,[1]inscriptions!$A$7:$B$474,2,0))</f>
        <v>Ziégler</v>
      </c>
      <c r="E294" s="5" t="str">
        <f>IF(B294="","",VLOOKUP(B294,[1]inscriptions!$A$7:$C$474,3,0))</f>
        <v>Cécile</v>
      </c>
      <c r="F294" s="6" t="str">
        <f>IF(B294="","",VLOOKUP(B294,[1]inscriptions!$A$7:$H$474,8,0))</f>
        <v>V1F</v>
      </c>
      <c r="G294" s="1"/>
      <c r="H294" s="1"/>
    </row>
    <row r="295" spans="1:8" hidden="1" x14ac:dyDescent="0.25">
      <c r="A295" s="9">
        <f t="shared" si="4"/>
        <v>292</v>
      </c>
      <c r="B295" s="10">
        <v>263</v>
      </c>
      <c r="C295" s="8">
        <v>4.0763888888888891E-2</v>
      </c>
      <c r="D295" s="5" t="str">
        <f>IF(B295="","",VLOOKUP(B295,[1]inscriptions!$A$7:$B$474,2,0))</f>
        <v>Desmier</v>
      </c>
      <c r="E295" s="5" t="str">
        <f>IF(B295="","",VLOOKUP(B295,[1]inscriptions!$A$7:$C$474,3,0))</f>
        <v>Jean-Michel</v>
      </c>
      <c r="F295" s="6" t="str">
        <f>IF(B295="","",VLOOKUP(B295,[1]inscriptions!$A$7:$H$474,8,0))</f>
        <v>SEH</v>
      </c>
      <c r="G295" s="1"/>
      <c r="H295" s="1"/>
    </row>
    <row r="296" spans="1:8" hidden="1" x14ac:dyDescent="0.25">
      <c r="A296" s="9">
        <f t="shared" si="4"/>
        <v>293</v>
      </c>
      <c r="B296" s="10">
        <v>118</v>
      </c>
      <c r="C296" s="8">
        <v>4.0960648148148149E-2</v>
      </c>
      <c r="D296" s="5" t="s">
        <v>134</v>
      </c>
      <c r="E296" s="5" t="s">
        <v>135</v>
      </c>
      <c r="F296" s="6" t="s">
        <v>46</v>
      </c>
      <c r="G296" s="1"/>
      <c r="H296" s="1"/>
    </row>
    <row r="297" spans="1:8" hidden="1" x14ac:dyDescent="0.25">
      <c r="A297" s="9">
        <f t="shared" si="4"/>
        <v>294</v>
      </c>
      <c r="B297" s="10">
        <v>346</v>
      </c>
      <c r="C297" s="8">
        <v>4.1053240740740744E-2</v>
      </c>
      <c r="D297" s="5" t="str">
        <f>IF(B297="","",VLOOKUP(B297,[1]inscriptions!$A$7:$B$474,2,0))</f>
        <v>Arcicault</v>
      </c>
      <c r="E297" s="5" t="str">
        <f>IF(B297="","",VLOOKUP(B297,[1]inscriptions!$A$7:$C$474,3,0))</f>
        <v>Annie</v>
      </c>
      <c r="F297" s="6" t="str">
        <f>IF(B297="","",VLOOKUP(B297,[1]inscriptions!$A$7:$H$474,8,0))</f>
        <v>V3F</v>
      </c>
      <c r="G297" s="1"/>
      <c r="H297" s="1"/>
    </row>
    <row r="298" spans="1:8" x14ac:dyDescent="0.25">
      <c r="A298" s="9">
        <f t="shared" si="4"/>
        <v>295</v>
      </c>
      <c r="B298" s="10">
        <v>246</v>
      </c>
      <c r="C298" s="8">
        <v>4.1053240740740744E-2</v>
      </c>
      <c r="D298" s="5" t="str">
        <f>IF(B298="","",VLOOKUP(B298,[1]inscriptions!$A$7:$B$474,2,0))</f>
        <v>Le Sidaner</v>
      </c>
      <c r="E298" s="5" t="str">
        <f>IF(B298="","",VLOOKUP(B298,[1]inscriptions!$A$7:$C$474,3,0))</f>
        <v>Roland</v>
      </c>
      <c r="F298" s="6" t="str">
        <f>IF(B298="","",VLOOKUP(B298,[1]inscriptions!$A$7:$H$474,8,0))</f>
        <v>V3H</v>
      </c>
      <c r="G298" s="1"/>
      <c r="H298" s="1"/>
    </row>
    <row r="299" spans="1:8" hidden="1" x14ac:dyDescent="0.25">
      <c r="A299" s="9">
        <f t="shared" si="4"/>
        <v>296</v>
      </c>
      <c r="B299" s="10">
        <v>199</v>
      </c>
      <c r="C299" s="8">
        <v>4.1712962962962959E-2</v>
      </c>
      <c r="D299" s="5" t="str">
        <f>IF(B299="","",VLOOKUP(B299,[1]inscriptions!$A$7:$B$474,2,0))</f>
        <v>Sacré</v>
      </c>
      <c r="E299" s="5" t="str">
        <f>IF(B299="","",VLOOKUP(B299,[1]inscriptions!$A$7:$C$474,3,0))</f>
        <v>Sabine</v>
      </c>
      <c r="F299" s="6" t="str">
        <f>IF(B299="","",VLOOKUP(B299,[1]inscriptions!$A$7:$H$474,8,0))</f>
        <v>V1F</v>
      </c>
      <c r="G299" s="1"/>
      <c r="H299" s="1"/>
    </row>
    <row r="300" spans="1:8" hidden="1" x14ac:dyDescent="0.25">
      <c r="A300" s="9">
        <f t="shared" si="4"/>
        <v>297</v>
      </c>
      <c r="B300" s="10">
        <v>202</v>
      </c>
      <c r="C300" s="8">
        <v>4.1759259259259253E-2</v>
      </c>
      <c r="D300" s="5" t="str">
        <f>IF(B300="","",VLOOKUP(B300,[1]inscriptions!$A$7:$B$474,2,0))</f>
        <v>Gontier</v>
      </c>
      <c r="E300" s="5" t="str">
        <f>IF(B300="","",VLOOKUP(B300,[1]inscriptions!$A$7:$C$474,3,0))</f>
        <v>Raphaele</v>
      </c>
      <c r="F300" s="6" t="str">
        <f>IF(B300="","",VLOOKUP(B300,[1]inscriptions!$A$7:$H$474,8,0))</f>
        <v>V1F</v>
      </c>
      <c r="G300" s="1"/>
      <c r="H300" s="1"/>
    </row>
    <row r="301" spans="1:8" hidden="1" x14ac:dyDescent="0.25">
      <c r="A301" s="9">
        <f t="shared" si="4"/>
        <v>298</v>
      </c>
      <c r="B301" s="10">
        <v>489</v>
      </c>
      <c r="C301" s="8">
        <v>4.207175925925926E-2</v>
      </c>
      <c r="D301" s="5" t="str">
        <f>IF(B301="","",VLOOKUP(B301,[1]inscriptions!$A$7:$B$474,2,0))</f>
        <v>Clermont</v>
      </c>
      <c r="E301" s="5" t="str">
        <f>IF(B301="","",VLOOKUP(B301,[1]inscriptions!$A$7:$C$474,3,0))</f>
        <v>denis</v>
      </c>
      <c r="F301" s="6" t="str">
        <f>IF(B301="","",VLOOKUP(B301,[1]inscriptions!$A$7:$H$474,8,0))</f>
        <v>V2H</v>
      </c>
      <c r="G301" s="1"/>
      <c r="H301" s="1"/>
    </row>
    <row r="302" spans="1:8" hidden="1" x14ac:dyDescent="0.25">
      <c r="A302" s="9">
        <f t="shared" si="4"/>
        <v>299</v>
      </c>
      <c r="B302" s="10">
        <v>387</v>
      </c>
      <c r="C302" s="8">
        <v>4.252314814814815E-2</v>
      </c>
      <c r="D302" s="5" t="str">
        <f>IF(B302="","",VLOOKUP(B302,[1]inscriptions!$A$7:$B$474,2,0))</f>
        <v>Teule</v>
      </c>
      <c r="E302" s="5" t="str">
        <f>IF(B302="","",VLOOKUP(B302,[1]inscriptions!$A$7:$C$474,3,0))</f>
        <v>Christophe</v>
      </c>
      <c r="F302" s="6" t="str">
        <f>IF(B302="","",VLOOKUP(B302,[1]inscriptions!$A$7:$H$474,8,0))</f>
        <v>V1H</v>
      </c>
      <c r="G302" s="1"/>
      <c r="H302" s="1"/>
    </row>
    <row r="303" spans="1:8" hidden="1" x14ac:dyDescent="0.25">
      <c r="A303" s="9">
        <f t="shared" si="4"/>
        <v>300</v>
      </c>
      <c r="B303" s="10">
        <v>496</v>
      </c>
      <c r="C303" s="8">
        <v>4.252314814814815E-2</v>
      </c>
      <c r="D303" s="5" t="s">
        <v>71</v>
      </c>
      <c r="E303" s="5" t="s">
        <v>81</v>
      </c>
      <c r="F303" s="6" t="s">
        <v>60</v>
      </c>
      <c r="G303" s="1"/>
      <c r="H303" s="1"/>
    </row>
    <row r="304" spans="1:8" hidden="1" x14ac:dyDescent="0.25">
      <c r="A304" s="9">
        <f t="shared" si="4"/>
        <v>301</v>
      </c>
      <c r="B304" s="10">
        <v>171</v>
      </c>
      <c r="C304" s="8">
        <v>4.3159722222222224E-2</v>
      </c>
      <c r="D304" s="5" t="str">
        <f>IF(B304="","",VLOOKUP(B304,[1]inscriptions!$A$7:$B$474,2,0))</f>
        <v>Lapouge</v>
      </c>
      <c r="E304" s="5" t="str">
        <f>IF(B304="","",VLOOKUP(B304,[1]inscriptions!$A$7:$C$474,3,0))</f>
        <v>Sahra</v>
      </c>
      <c r="F304" s="6" t="str">
        <f>IF(B304="","",VLOOKUP(B304,[1]inscriptions!$A$7:$H$474,8,0))</f>
        <v>V1F</v>
      </c>
      <c r="G304" s="1"/>
      <c r="H304" s="1"/>
    </row>
    <row r="305" spans="1:8" hidden="1" x14ac:dyDescent="0.25">
      <c r="A305" s="9">
        <f t="shared" si="4"/>
        <v>302</v>
      </c>
      <c r="B305" s="10">
        <v>172</v>
      </c>
      <c r="C305" s="8">
        <v>4.3171296296296298E-2</v>
      </c>
      <c r="D305" s="5" t="str">
        <f>IF(B305="","",VLOOKUP(B305,[1]inscriptions!$A$7:$B$474,2,0))</f>
        <v>Gabillard</v>
      </c>
      <c r="E305" s="5" t="str">
        <f>IF(B305="","",VLOOKUP(B305,[1]inscriptions!$A$7:$C$474,3,0))</f>
        <v>Sophie</v>
      </c>
      <c r="F305" s="6" t="str">
        <f>IF(B305="","",VLOOKUP(B305,[1]inscriptions!$A$7:$H$474,8,0))</f>
        <v>V1F</v>
      </c>
      <c r="G305" s="1"/>
      <c r="H305" s="1"/>
    </row>
    <row r="306" spans="1:8" hidden="1" x14ac:dyDescent="0.25">
      <c r="A306" s="9">
        <f t="shared" si="4"/>
        <v>303</v>
      </c>
      <c r="B306" s="10">
        <v>466</v>
      </c>
      <c r="C306" s="8">
        <v>4.3333333333333335E-2</v>
      </c>
      <c r="D306" s="5" t="str">
        <f>IF(B306="","",VLOOKUP(B306,[1]inscriptions!$A$7:$B$474,2,0))</f>
        <v>Guinament</v>
      </c>
      <c r="E306" s="5" t="str">
        <f>IF(B306="","",VLOOKUP(B306,[1]inscriptions!$A$7:$C$474,3,0))</f>
        <v>Laetia</v>
      </c>
      <c r="F306" s="6" t="str">
        <f>IF(B306="","",VLOOKUP(B306,[1]inscriptions!$A$7:$H$474,8,0))</f>
        <v>V1F</v>
      </c>
      <c r="G306" s="1"/>
      <c r="H306" s="1"/>
    </row>
    <row r="307" spans="1:8" hidden="1" x14ac:dyDescent="0.25">
      <c r="A307" s="9">
        <f t="shared" si="4"/>
        <v>304</v>
      </c>
      <c r="B307" s="10">
        <v>477</v>
      </c>
      <c r="C307" s="8">
        <v>4.3425925925925923E-2</v>
      </c>
      <c r="D307" s="5" t="str">
        <f>IF(B307="","",VLOOKUP(B307,[1]inscriptions!$A$7:$B$474,2,0))</f>
        <v>Girard</v>
      </c>
      <c r="E307" s="5" t="str">
        <f>IF(B307="","",VLOOKUP(B307,[1]inscriptions!$A$7:$C$474,3,0))</f>
        <v>Veronique</v>
      </c>
      <c r="F307" s="6" t="str">
        <f>IF(B307="","",VLOOKUP(B307,[1]inscriptions!$A$7:$H$474,8,0))</f>
        <v>V1F</v>
      </c>
      <c r="G307" s="1"/>
      <c r="H307" s="1"/>
    </row>
    <row r="308" spans="1:8" hidden="1" x14ac:dyDescent="0.25">
      <c r="A308" s="9">
        <f t="shared" si="4"/>
        <v>305</v>
      </c>
      <c r="B308" s="10">
        <v>234</v>
      </c>
      <c r="C308" s="8">
        <v>4.3437499999999997E-2</v>
      </c>
      <c r="D308" s="5" t="str">
        <f>IF(B308="","",VLOOKUP(B308,[1]inscriptions!$A$7:$B$474,2,0))</f>
        <v>Bouniot</v>
      </c>
      <c r="E308" s="5" t="str">
        <f>IF(B308="","",VLOOKUP(B308,[1]inscriptions!$A$7:$C$474,3,0))</f>
        <v>Christine</v>
      </c>
      <c r="F308" s="6" t="str">
        <f>IF(B308="","",VLOOKUP(B308,[1]inscriptions!$A$7:$H$474,8,0))</f>
        <v>V1F</v>
      </c>
      <c r="G308" s="1"/>
      <c r="H308" s="1"/>
    </row>
    <row r="309" spans="1:8" hidden="1" x14ac:dyDescent="0.25">
      <c r="A309" s="9">
        <f t="shared" si="4"/>
        <v>306</v>
      </c>
      <c r="B309" s="10">
        <v>290</v>
      </c>
      <c r="C309" s="8">
        <v>4.355324074074074E-2</v>
      </c>
      <c r="D309" s="5" t="str">
        <f>IF(B309="","",VLOOKUP(B309,[1]inscriptions!$A$7:$B$474,2,0))</f>
        <v>Migaud</v>
      </c>
      <c r="E309" s="5" t="str">
        <f>IF(B309="","",VLOOKUP(B309,[1]inscriptions!$A$7:$C$474,3,0))</f>
        <v>Amanda</v>
      </c>
      <c r="F309" s="6" t="str">
        <f>IF(B309="","",VLOOKUP(B309,[1]inscriptions!$A$7:$H$474,8,0))</f>
        <v>SEF</v>
      </c>
      <c r="G309" s="1"/>
      <c r="H309" s="1"/>
    </row>
    <row r="310" spans="1:8" hidden="1" x14ac:dyDescent="0.25">
      <c r="A310" s="9">
        <f t="shared" si="4"/>
        <v>307</v>
      </c>
      <c r="B310" s="10">
        <v>278</v>
      </c>
      <c r="C310" s="8">
        <v>4.3668981481481482E-2</v>
      </c>
      <c r="D310" s="5" t="str">
        <f>IF(B310="","",VLOOKUP(B310,[1]inscriptions!$A$7:$B$474,2,0))</f>
        <v>Boinot</v>
      </c>
      <c r="E310" s="5" t="str">
        <f>IF(B310="","",VLOOKUP(B310,[1]inscriptions!$A$7:$C$474,3,0))</f>
        <v>Céline</v>
      </c>
      <c r="F310" s="6" t="str">
        <f>IF(B310="","",VLOOKUP(B310,[1]inscriptions!$A$7:$H$474,8,0))</f>
        <v>V1F</v>
      </c>
      <c r="G310" s="1"/>
      <c r="H310" s="1"/>
    </row>
    <row r="311" spans="1:8" hidden="1" x14ac:dyDescent="0.25">
      <c r="A311" s="9">
        <f t="shared" si="4"/>
        <v>308</v>
      </c>
      <c r="B311" s="10">
        <v>368</v>
      </c>
      <c r="C311" s="8">
        <v>4.3738425925925924E-2</v>
      </c>
      <c r="D311" s="5" t="s">
        <v>98</v>
      </c>
      <c r="E311" s="5" t="s">
        <v>14</v>
      </c>
      <c r="F311" s="6" t="s">
        <v>104</v>
      </c>
      <c r="G311" s="1"/>
      <c r="H311" s="1"/>
    </row>
    <row r="312" spans="1:8" hidden="1" x14ac:dyDescent="0.25">
      <c r="A312" s="9">
        <f t="shared" si="4"/>
        <v>309</v>
      </c>
      <c r="B312" s="10">
        <v>365</v>
      </c>
      <c r="C312" s="8">
        <v>4.3888888888888887E-2</v>
      </c>
      <c r="D312" s="5" t="s">
        <v>87</v>
      </c>
      <c r="E312" s="5" t="s">
        <v>88</v>
      </c>
      <c r="F312" s="6"/>
      <c r="G312" s="1"/>
      <c r="H312" s="1"/>
    </row>
    <row r="313" spans="1:8" hidden="1" x14ac:dyDescent="0.25">
      <c r="A313" s="9">
        <f t="shared" si="4"/>
        <v>310</v>
      </c>
      <c r="B313" s="10">
        <v>224</v>
      </c>
      <c r="C313" s="8">
        <v>4.4108796296296299E-2</v>
      </c>
      <c r="D313" s="5" t="str">
        <f>IF(B313="","",VLOOKUP(B313,[1]inscriptions!$A$7:$B$474,2,0))</f>
        <v>Baron</v>
      </c>
      <c r="E313" s="5" t="str">
        <f>IF(B313="","",VLOOKUP(B313,[1]inscriptions!$A$7:$C$474,3,0))</f>
        <v>Cassandre</v>
      </c>
      <c r="F313" s="6" t="str">
        <f>IF(B313="","",VLOOKUP(B313,[1]inscriptions!$A$7:$H$474,8,0))</f>
        <v>SEF</v>
      </c>
      <c r="G313" s="1"/>
      <c r="H313" s="1"/>
    </row>
    <row r="314" spans="1:8" hidden="1" x14ac:dyDescent="0.25">
      <c r="A314" s="9">
        <f t="shared" si="4"/>
        <v>311</v>
      </c>
      <c r="B314" s="10">
        <v>226</v>
      </c>
      <c r="C314" s="8">
        <v>4.4189814814814814E-2</v>
      </c>
      <c r="D314" s="5" t="str">
        <f>IF(B314="","",VLOOKUP(B314,[1]inscriptions!$A$7:$B$474,2,0))</f>
        <v>Bujon</v>
      </c>
      <c r="E314" s="5" t="str">
        <f>IF(B314="","",VLOOKUP(B314,[1]inscriptions!$A$7:$C$474,3,0))</f>
        <v>David</v>
      </c>
      <c r="F314" s="6" t="str">
        <f>IF(B314="","",VLOOKUP(B314,[1]inscriptions!$A$7:$H$474,8,0))</f>
        <v>V1H</v>
      </c>
      <c r="G314" s="1"/>
      <c r="H314" s="1"/>
    </row>
    <row r="315" spans="1:8" hidden="1" x14ac:dyDescent="0.25">
      <c r="A315" s="9">
        <f t="shared" si="4"/>
        <v>312</v>
      </c>
      <c r="B315" s="10">
        <v>485</v>
      </c>
      <c r="C315" s="8">
        <v>4.4189814814814814E-2</v>
      </c>
      <c r="D315" s="5" t="str">
        <f>IF(B315="","",VLOOKUP(B315,[1]inscriptions!$A$7:$B$474,2,0))</f>
        <v>Chollet</v>
      </c>
      <c r="E315" s="5" t="str">
        <f>IF(B315="","",VLOOKUP(B315,[1]inscriptions!$A$7:$C$474,3,0))</f>
        <v>Lydia</v>
      </c>
      <c r="F315" s="6" t="str">
        <f>IF(B315="","",VLOOKUP(B315,[1]inscriptions!$A$7:$H$474,8,0))</f>
        <v>V2F</v>
      </c>
      <c r="G315" s="1"/>
      <c r="H315" s="1"/>
    </row>
    <row r="316" spans="1:8" hidden="1" x14ac:dyDescent="0.25">
      <c r="A316" s="9">
        <f t="shared" si="4"/>
        <v>313</v>
      </c>
      <c r="B316" s="10">
        <v>402</v>
      </c>
      <c r="C316" s="8">
        <v>4.4201388888888887E-2</v>
      </c>
      <c r="D316" s="5" t="str">
        <f>IF(B316="","",VLOOKUP(B316,[1]inscriptions!$A$7:$B$474,2,0))</f>
        <v>Macombe</v>
      </c>
      <c r="E316" s="5" t="str">
        <f>IF(B316="","",VLOOKUP(B316,[1]inscriptions!$A$7:$C$474,3,0))</f>
        <v>Delphine</v>
      </c>
      <c r="F316" s="6" t="str">
        <f>IF(B316="","",VLOOKUP(B316,[1]inscriptions!$A$7:$H$474,8,0))</f>
        <v>SEF</v>
      </c>
      <c r="G316" s="1"/>
      <c r="H316" s="1"/>
    </row>
    <row r="317" spans="1:8" hidden="1" x14ac:dyDescent="0.25">
      <c r="A317" s="9">
        <f t="shared" si="4"/>
        <v>314</v>
      </c>
      <c r="B317" s="10">
        <v>116</v>
      </c>
      <c r="C317" s="8">
        <v>4.4247685185185182E-2</v>
      </c>
      <c r="D317" s="5" t="s">
        <v>136</v>
      </c>
      <c r="E317" s="5" t="s">
        <v>137</v>
      </c>
      <c r="F317" s="6" t="s">
        <v>60</v>
      </c>
      <c r="G317" s="1"/>
      <c r="H317" s="1"/>
    </row>
    <row r="318" spans="1:8" hidden="1" x14ac:dyDescent="0.25">
      <c r="A318" s="9">
        <f t="shared" si="4"/>
        <v>315</v>
      </c>
      <c r="B318" s="10">
        <v>102</v>
      </c>
      <c r="C318" s="8">
        <v>4.4247685185185182E-2</v>
      </c>
      <c r="D318" s="5"/>
      <c r="E318" s="5"/>
      <c r="F318" s="6"/>
      <c r="G318" s="1"/>
      <c r="H318" s="1"/>
    </row>
    <row r="319" spans="1:8" hidden="1" x14ac:dyDescent="0.25">
      <c r="A319" s="9">
        <f t="shared" si="4"/>
        <v>316</v>
      </c>
      <c r="B319" s="10"/>
      <c r="C319" s="8">
        <v>4.4259259259259255E-2</v>
      </c>
      <c r="D319" s="5"/>
      <c r="E319" s="5"/>
      <c r="F319" s="6"/>
      <c r="G319" s="1"/>
      <c r="H319" s="1"/>
    </row>
    <row r="320" spans="1:8" hidden="1" x14ac:dyDescent="0.25">
      <c r="A320" s="9">
        <v>317</v>
      </c>
      <c r="B320" s="10">
        <v>463</v>
      </c>
      <c r="C320" s="8">
        <v>4.4861111111111109E-2</v>
      </c>
      <c r="D320" s="5" t="str">
        <f>IF(B320="","",VLOOKUP(B320,[1]inscriptions!$A$7:$B$474,2,0))</f>
        <v>Vezien</v>
      </c>
      <c r="E320" s="5" t="str">
        <f>IF(B320="","",VLOOKUP(B320,[1]inscriptions!$A$7:$C$474,3,0))</f>
        <v>Christine</v>
      </c>
      <c r="F320" s="6" t="str">
        <f>IF(B320="","",VLOOKUP(B320,[1]inscriptions!$A$7:$H$474,8,0))</f>
        <v>V2F</v>
      </c>
      <c r="G320" s="1"/>
      <c r="H320" s="1"/>
    </row>
    <row r="321" spans="1:8" hidden="1" x14ac:dyDescent="0.25">
      <c r="A321" s="9">
        <v>318</v>
      </c>
      <c r="B321" s="10">
        <v>329</v>
      </c>
      <c r="C321" s="8">
        <v>4.6296296296296301E-2</v>
      </c>
      <c r="D321" s="5" t="s">
        <v>96</v>
      </c>
      <c r="E321" s="5" t="s">
        <v>97</v>
      </c>
      <c r="F321" s="6" t="s">
        <v>138</v>
      </c>
      <c r="G321" s="1"/>
      <c r="H321" s="1"/>
    </row>
    <row r="322" spans="1:8" hidden="1" x14ac:dyDescent="0.25">
      <c r="A322" s="9">
        <v>319</v>
      </c>
      <c r="B322" s="10">
        <v>355</v>
      </c>
      <c r="C322" s="8">
        <v>4.7222222222222221E-2</v>
      </c>
      <c r="D322" s="5" t="s">
        <v>95</v>
      </c>
      <c r="E322" s="5" t="s">
        <v>53</v>
      </c>
      <c r="F322" s="6" t="s">
        <v>138</v>
      </c>
      <c r="G322" s="1"/>
      <c r="H322" s="1"/>
    </row>
    <row r="323" spans="1:8" hidden="1" x14ac:dyDescent="0.25">
      <c r="A323" s="9">
        <f t="shared" si="4"/>
        <v>320</v>
      </c>
      <c r="B323" s="10">
        <v>354</v>
      </c>
      <c r="C323" s="8">
        <v>4.7418981481481486E-2</v>
      </c>
      <c r="D323" s="5" t="s">
        <v>85</v>
      </c>
      <c r="E323" s="5" t="s">
        <v>48</v>
      </c>
      <c r="F323" s="6" t="s">
        <v>138</v>
      </c>
      <c r="G323" s="1"/>
      <c r="H323" s="1"/>
    </row>
    <row r="324" spans="1:8" hidden="1" x14ac:dyDescent="0.25">
      <c r="A324" s="9">
        <f t="shared" si="4"/>
        <v>321</v>
      </c>
      <c r="B324" s="10">
        <v>330</v>
      </c>
      <c r="C324" s="8">
        <v>4.9421296296296297E-2</v>
      </c>
      <c r="D324" s="5" t="s">
        <v>93</v>
      </c>
      <c r="E324" s="5" t="s">
        <v>94</v>
      </c>
      <c r="F324" s="6" t="s">
        <v>138</v>
      </c>
      <c r="G324" s="1"/>
      <c r="H324" s="1"/>
    </row>
    <row r="325" spans="1:8" hidden="1" x14ac:dyDescent="0.25">
      <c r="A325" s="9">
        <f t="shared" si="4"/>
        <v>322</v>
      </c>
      <c r="B325" s="10">
        <v>385</v>
      </c>
      <c r="C325" s="8">
        <v>4.9421296296296297E-2</v>
      </c>
      <c r="D325" s="5" t="str">
        <f>IF(B325="","",VLOOKUP(B325,[1]inscriptions!$A$7:$B$474,2,0))</f>
        <v>Peron</v>
      </c>
      <c r="E325" s="5" t="str">
        <f>IF(B325="","",VLOOKUP(B325,[1]inscriptions!$A$7:$C$474,3,0))</f>
        <v>Nathalie</v>
      </c>
      <c r="F325" s="6" t="str">
        <f>IF(B325="","",VLOOKUP(B325,[1]inscriptions!$A$7:$H$474,8,0))</f>
        <v>V2F</v>
      </c>
      <c r="G325" s="1"/>
      <c r="H325" s="1"/>
    </row>
    <row r="326" spans="1:8" x14ac:dyDescent="0.25">
      <c r="A326" s="3"/>
      <c r="B326" s="4"/>
      <c r="C326" s="2"/>
      <c r="D326" s="1"/>
      <c r="E326" s="1"/>
      <c r="F326" s="1"/>
      <c r="G326" s="1"/>
      <c r="H326" s="1"/>
    </row>
    <row r="327" spans="1:8" x14ac:dyDescent="0.25">
      <c r="A327" s="3"/>
      <c r="B327" s="4"/>
      <c r="C327" s="2"/>
      <c r="D327" s="1"/>
      <c r="E327" s="1"/>
      <c r="F327" s="1"/>
      <c r="G327" s="1"/>
      <c r="H327" s="1"/>
    </row>
    <row r="328" spans="1:8" x14ac:dyDescent="0.25">
      <c r="A328" s="3"/>
      <c r="B328" s="4"/>
      <c r="C328" s="2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B330" s="1"/>
      <c r="C330" s="1"/>
      <c r="D330" s="1"/>
      <c r="E330" s="1"/>
      <c r="F330" s="1"/>
      <c r="G330" s="1"/>
      <c r="H330" s="1"/>
    </row>
    <row r="331" spans="1:8" x14ac:dyDescent="0.25">
      <c r="B331" s="1"/>
      <c r="C331" s="1"/>
      <c r="D331" s="1"/>
      <c r="E331" s="1"/>
      <c r="F331" s="1"/>
      <c r="G331" s="1"/>
      <c r="H331" s="1"/>
    </row>
    <row r="332" spans="1:8" x14ac:dyDescent="0.25">
      <c r="B332" s="1"/>
      <c r="C332" s="1"/>
      <c r="D332" s="1"/>
      <c r="E332" s="1"/>
      <c r="F332" s="1"/>
      <c r="G332" s="1"/>
      <c r="H332" s="1"/>
    </row>
    <row r="333" spans="1:8" x14ac:dyDescent="0.25">
      <c r="B333" s="1"/>
      <c r="C333" s="1"/>
      <c r="D333" s="1"/>
      <c r="E333" s="1"/>
      <c r="F333" s="1"/>
      <c r="G333" s="1"/>
      <c r="H333" s="1"/>
    </row>
    <row r="334" spans="1:8" x14ac:dyDescent="0.25">
      <c r="B334" s="1"/>
      <c r="C334" s="1"/>
      <c r="D334" s="1"/>
      <c r="E334" s="1"/>
      <c r="F334" s="1"/>
      <c r="G334" s="1"/>
      <c r="H334" s="1"/>
    </row>
  </sheetData>
  <autoFilter ref="A3:F325">
    <filterColumn colId="5">
      <filters>
        <filter val="V3H"/>
      </filters>
    </filterColumn>
  </autoFilter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Classement général</vt:lpstr>
      <vt:lpstr>Classement étudiant</vt:lpstr>
      <vt:lpstr>Classement séniors homme</vt:lpstr>
      <vt:lpstr>Classement Séniors femme</vt:lpstr>
      <vt:lpstr>Classement V1 Homme</vt:lpstr>
      <vt:lpstr>Classement V1 Femme</vt:lpstr>
      <vt:lpstr>Classement V2 Homme</vt:lpstr>
      <vt:lpstr>Classement V2 Femme</vt:lpstr>
      <vt:lpstr>Classement V3 Hommes</vt:lpstr>
      <vt:lpstr>Classement V3 Femme</vt:lpstr>
      <vt:lpstr>Classement V4 Femme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Jordane</dc:creator>
  <cp:lastModifiedBy>DO NASCIMENTO CHARLES</cp:lastModifiedBy>
  <dcterms:created xsi:type="dcterms:W3CDTF">2015-02-08T17:31:37Z</dcterms:created>
  <dcterms:modified xsi:type="dcterms:W3CDTF">2015-02-10T13:57:29Z</dcterms:modified>
</cp:coreProperties>
</file>